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8-12 лет" sheetId="1" r:id="rId1"/>
  </sheets>
  <definedNames>
    <definedName name="_xlnm.Print_Titles" localSheetId="0">'8-12 лет'!$4:$4</definedName>
  </definedNames>
  <calcPr fullCalcOnLoad="1"/>
</workbook>
</file>

<file path=xl/sharedStrings.xml><?xml version="1.0" encoding="utf-8"?>
<sst xmlns="http://schemas.openxmlformats.org/spreadsheetml/2006/main" count="600" uniqueCount="359">
  <si>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</si>
  <si>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</si>
  <si>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</si>
  <si>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</si>
  <si>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</si>
  <si>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</si>
  <si>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</si>
  <si>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</si>
  <si>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</si>
  <si>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</si>
  <si>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Алматы</t>
  </si>
  <si>
    <t>Коммунальное государственное учреждение общеобразовательная школа № 50</t>
  </si>
  <si>
    <t>Фемида</t>
  </si>
  <si>
    <t>Горловский УВК "ОШ I-III ступеней №22 - многопрофильный лицей</t>
  </si>
  <si>
    <t>Горловка Донецкая обл</t>
  </si>
  <si>
    <t>Светлячок</t>
  </si>
  <si>
    <t>филиал МБОУ Цнинская СОШ №2 в с. Донское</t>
  </si>
  <si>
    <t>Донское</t>
  </si>
  <si>
    <t>Тамбовская область</t>
  </si>
  <si>
    <t>Гиды</t>
  </si>
  <si>
    <t>МКОУ "Карцовская ООШ"</t>
  </si>
  <si>
    <t>Карцово</t>
  </si>
  <si>
    <t>Калужская область</t>
  </si>
  <si>
    <t>Знатоки закона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</si>
  <si>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</si>
  <si>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Ярославль</t>
  </si>
  <si>
    <t>Ярославская область</t>
  </si>
  <si>
    <t>5 Б</t>
  </si>
  <si>
    <t>Муниципальное образовательное учреждение общеобразовательная средняя школа № 44</t>
  </si>
  <si>
    <t>Законоведы 37</t>
  </si>
  <si>
    <t>Sm@iliki</t>
  </si>
  <si>
    <t>Муниципальное образовательное учреждение средняя общеобразовательная школа № 4 имени Н.А.Некрасова с углубленным изучением английского языка</t>
  </si>
  <si>
    <t>Disсovery</t>
  </si>
  <si>
    <t>Прогресс</t>
  </si>
  <si>
    <t>Муниципальное образовательное учреждение средняя общеобразовательная школа № 59</t>
  </si>
  <si>
    <t>Чертова дюжина</t>
  </si>
  <si>
    <t>Муниципальное образовательное учреждение средняя общеобразовательная школа № 13</t>
  </si>
  <si>
    <t>6 а школа №37</t>
  </si>
  <si>
    <t>Справедливость</t>
  </si>
  <si>
    <t>Локомотив Вперед</t>
  </si>
  <si>
    <t>Геймеры</t>
  </si>
  <si>
    <t>Муниципальное образовательное учреждение средняя общеобразовательная школа № 46</t>
  </si>
  <si>
    <t>Динамит</t>
  </si>
  <si>
    <t>Второклашки</t>
  </si>
  <si>
    <t>Муниципальное образовательное учреждение средняя общеобразовательная школа № 15</t>
  </si>
  <si>
    <t>РастишкаForever</t>
  </si>
  <si>
    <t>Муниципальное образовательное учреждение общеобразовательная средняя школа № 6 имени Подвойского</t>
  </si>
  <si>
    <t>3 А</t>
  </si>
  <si>
    <t>4 А</t>
  </si>
  <si>
    <t>5 А</t>
  </si>
  <si>
    <t>6 А</t>
  </si>
  <si>
    <t>6 Б</t>
  </si>
  <si>
    <t>Юристы</t>
  </si>
  <si>
    <t>Муниципальное образовательное учреждение средняя общеобразовательная школа № 49</t>
  </si>
  <si>
    <t>Ласточки</t>
  </si>
  <si>
    <t>Муниципальное образовательное учреждение средняя общеобразовательная школа № 18 г.Ярославля</t>
  </si>
  <si>
    <t>Правоведы</t>
  </si>
  <si>
    <t>Муниципальное образовательное учреждение средняя общеобразовательная школа № 11</t>
  </si>
  <si>
    <t>Умники</t>
  </si>
  <si>
    <t>муниципальное бюджетное образовательное учреждение Ченцевская средняя общеобразовательная школа</t>
  </si>
  <si>
    <t>Ченцы</t>
  </si>
  <si>
    <t>Умнички</t>
  </si>
  <si>
    <t>Подросток 2012</t>
  </si>
  <si>
    <t>муниципальное образовательное учреждение Вощиковская средняя общеобразовательная школа имени А.И. Королева</t>
  </si>
  <si>
    <t>Вощиково</t>
  </si>
  <si>
    <t>Не хулиганы</t>
  </si>
  <si>
    <t>три власти</t>
  </si>
  <si>
    <t>муниципальное образовательное учреждение Белосельская средняя общеобразовательная школа</t>
  </si>
  <si>
    <t>Белое</t>
  </si>
  <si>
    <t>Детки в клетке</t>
  </si>
  <si>
    <t>муниципальное образовательное учреждение средняя общеобразовательная школа № 1 г.Пошехонье</t>
  </si>
  <si>
    <t>Пошехонье</t>
  </si>
  <si>
    <t>Страна Закония</t>
  </si>
  <si>
    <t>Адвокатская контора</t>
  </si>
  <si>
    <t>дай пять</t>
  </si>
  <si>
    <t>Муниципальное общеобразовательное бюджетное учреждение средняя общеобразовательная школа № 6 г. Гаврилов-Яма</t>
  </si>
  <si>
    <t>Гаврилов-Ям</t>
  </si>
  <si>
    <t>Торнадо</t>
  </si>
  <si>
    <t>муниципальное общеобразовательное учреждение Ивановская средняя общеобразовательная школа Переславского муниципального района Ярославской области</t>
  </si>
  <si>
    <t>Ивановское</t>
  </si>
  <si>
    <t>Юные правоведы</t>
  </si>
  <si>
    <t>муниципальное образовательное учреждение Смоленская основная общеобразовательная школа Переславского муниципального района Ярославской области</t>
  </si>
  <si>
    <t>Смоленское</t>
  </si>
  <si>
    <t>муниципальное образовательное учреждение средняя общеобразовательная школа № 44</t>
  </si>
  <si>
    <t>Рыбинск</t>
  </si>
  <si>
    <t>Талисман</t>
  </si>
  <si>
    <t>Комета</t>
  </si>
  <si>
    <t>муниципальное образовательное учреждение средняя общеобразовательная школа № 3</t>
  </si>
  <si>
    <t>Переславль-Залесский</t>
  </si>
  <si>
    <t>Метеор</t>
  </si>
  <si>
    <t>Золотой компас</t>
  </si>
  <si>
    <t>муниципальное общеобразовательное учреждение - гимназия г. Переславля-Залесского</t>
  </si>
  <si>
    <t>Лидер</t>
  </si>
  <si>
    <t>Правоведики</t>
  </si>
  <si>
    <t>муниципальное образовательное учреждение Пречистенская средняя общеобразовательная школа</t>
  </si>
  <si>
    <t>Пречистое</t>
  </si>
  <si>
    <t>Муравьи</t>
  </si>
  <si>
    <t>Знайки</t>
  </si>
  <si>
    <t>Огонёк</t>
  </si>
  <si>
    <t>муниципальное образовательное учреждение Николо-Горская основная общеобразовательная школа</t>
  </si>
  <si>
    <t>Николо-Гора</t>
  </si>
  <si>
    <t>МОУ Ермаковская СОШ</t>
  </si>
  <si>
    <t>Ермаково</t>
  </si>
  <si>
    <t>Дружная команда</t>
  </si>
  <si>
    <t>муниципальное образовательное учреждение дополнительного образования детей Центр детского творчества "Радуга"</t>
  </si>
  <si>
    <t>Тихменево</t>
  </si>
  <si>
    <t>Правдолюбы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</si>
  <si>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</si>
  <si>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Данилов</t>
  </si>
  <si>
    <t>Всезнайки</t>
  </si>
  <si>
    <t>муниципальное образовательное учреждение Середская средняя общеобразовательная школа</t>
  </si>
  <si>
    <t>Середа</t>
  </si>
  <si>
    <t>Третий класс</t>
  </si>
  <si>
    <t>муниципальное бюджетное образовательное учреждение начальная общеобразовательная школа-детский сад № 9 г. Данилова Ярославской области</t>
  </si>
  <si>
    <t>Правовед</t>
  </si>
  <si>
    <t>Муниципальное бюджетное образовательное учреждение средняя общеобразовательная школа № 1 г.Данилова Ярославской области</t>
  </si>
  <si>
    <t>Искатели</t>
  </si>
  <si>
    <t>Знатоки закона-1</t>
  </si>
  <si>
    <t>муниципальное образовательное учреждение Карабихская основная общеобразовательная школа</t>
  </si>
  <si>
    <t>Карабиха</t>
  </si>
  <si>
    <t>Иванищевские правоведы</t>
  </si>
  <si>
    <t>муниципальное образовательное учреждение Иванищевская средняя общеобразовательная школа</t>
  </si>
  <si>
    <t>Иванищево</t>
  </si>
  <si>
    <t>Эксперты</t>
  </si>
  <si>
    <t>муниципальное образовательное учреждение Ананьинская основная общеобразовательная школа</t>
  </si>
  <si>
    <t>Ананьино</t>
  </si>
  <si>
    <t>Знатоки закона-3</t>
  </si>
  <si>
    <t>Знатоки закона-4</t>
  </si>
  <si>
    <t>МИР</t>
  </si>
  <si>
    <t>муниципальное общеобразовательное учреждение средняя общеобразовательная школа № 7</t>
  </si>
  <si>
    <t>Углич</t>
  </si>
  <si>
    <t>Младшие коллеги Дяди Стёпы</t>
  </si>
  <si>
    <t>Муниципальное образовательное учреждение Шурскольская средняя общеобразовательная школа</t>
  </si>
  <si>
    <t>Шурскол</t>
  </si>
  <si>
    <t>БЭМС</t>
  </si>
  <si>
    <t>Муниципальное бюджетное образовательное учреждение "Средняя общеобразовательная школа № 6"</t>
  </si>
  <si>
    <t>Сергиев Посад</t>
  </si>
  <si>
    <t>Московская область</t>
  </si>
  <si>
    <t>РИТМ</t>
  </si>
  <si>
    <t>Земляки Муромца Ильи</t>
  </si>
  <si>
    <t>Муниципальное бюджетное общеобразовательное учреждение "Зимёнковская средняя общеобразовательная школа"</t>
  </si>
  <si>
    <t>Зимёнки</t>
  </si>
  <si>
    <t>Владимирская область</t>
  </si>
  <si>
    <t>Дети-индиго</t>
  </si>
  <si>
    <t>Муниципальное бюджетное общеобразовательное учреждение Брасовского района Локотская средняя общеобразовательная школа № 3</t>
  </si>
  <si>
    <t>Локоть</t>
  </si>
  <si>
    <t>Брянская область</t>
  </si>
  <si>
    <t>Муниципальное общеобразовательное учреждение "Средняя общеобразовательная школа №12"</t>
  </si>
  <si>
    <t>Ржев</t>
  </si>
  <si>
    <t>Тверская область</t>
  </si>
  <si>
    <t>Кубарики</t>
  </si>
  <si>
    <t>МБОУ СОШ № 138</t>
  </si>
  <si>
    <t>Екатеринбург</t>
  </si>
  <si>
    <t>Свердловская область</t>
  </si>
  <si>
    <t>Надежда России</t>
  </si>
  <si>
    <t>МБОУ СОШ №167</t>
  </si>
  <si>
    <t>Предел</t>
  </si>
  <si>
    <t>Фортуна</t>
  </si>
  <si>
    <t>МБОУ Лицей №88</t>
  </si>
  <si>
    <t>Подрост</t>
  </si>
  <si>
    <t>МОУ СОШ №2</t>
  </si>
  <si>
    <t>Верхнеуральск</t>
  </si>
  <si>
    <t>Челябинская область</t>
  </si>
  <si>
    <t>F1</t>
  </si>
  <si>
    <t>Муниципальное бюджетное общеобразовательное учреждение Средняя общеобразовательная школа № 3</t>
  </si>
  <si>
    <t>Златоуст</t>
  </si>
  <si>
    <t>Наш голос</t>
  </si>
  <si>
    <t>филиал МКОУ СОШ №1 г. Сим</t>
  </si>
  <si>
    <t>Сим</t>
  </si>
  <si>
    <t>Знатоки</t>
  </si>
  <si>
    <t>Лянтор</t>
  </si>
  <si>
    <t>Ханты-Мансийский автономный округ</t>
  </si>
  <si>
    <t>Пятиклашки</t>
  </si>
  <si>
    <t>ГБОУ ООШ №2</t>
  </si>
  <si>
    <t>Октябрьск</t>
  </si>
  <si>
    <t>Самарская область</t>
  </si>
  <si>
    <t>Весёлые ребята</t>
  </si>
  <si>
    <t>ГБОУ СОШ с. Никитинка</t>
  </si>
  <si>
    <t>село Никитинка</t>
  </si>
  <si>
    <t>Эрудиты</t>
  </si>
  <si>
    <t>МОУ "Очёрская средняя общеобразовательная школа№1"</t>
  </si>
  <si>
    <t>Очёр</t>
  </si>
  <si>
    <t>Пермский край</t>
  </si>
  <si>
    <t>Звезда</t>
  </si>
  <si>
    <t>МБОУ Шабуровская ООШ</t>
  </si>
  <si>
    <t>Шабуры</t>
  </si>
  <si>
    <t>Муниципальное бюджетное общеобразовательное учреждение "Средняя общеобразовательная школа № 29"</t>
  </si>
  <si>
    <t>Йошкар-Ола</t>
  </si>
  <si>
    <t>Республика Марий Эл</t>
  </si>
  <si>
    <t>Отважные ребята</t>
  </si>
  <si>
    <t>МОУ "Средняя общеобразовательная школа №3 г.Ершова Саратовской области"</t>
  </si>
  <si>
    <t>город Ершов</t>
  </si>
  <si>
    <t>Саратовская область</t>
  </si>
  <si>
    <t>ТРИО</t>
  </si>
  <si>
    <t>Муниципальное общеобразовательное учреждение Средняя общеобразовательная школа № 3</t>
  </si>
  <si>
    <t>Ершов</t>
  </si>
  <si>
    <t>Nonstop</t>
  </si>
  <si>
    <t>Муниципальное образовательно учереждение "Средняя общеобразовательная школа № 3 г. Ершова Саратовской области"</t>
  </si>
  <si>
    <t>Непоседы</t>
  </si>
  <si>
    <t>МБОУ "Гимназия №10 ЗМР РТ"</t>
  </si>
  <si>
    <t>Зеленодольск</t>
  </si>
  <si>
    <t>Республика Татарстан</t>
  </si>
  <si>
    <t>МОУ "СОШ № 36"</t>
  </si>
  <si>
    <t>Саранск</t>
  </si>
  <si>
    <t>Республика Мордовия</t>
  </si>
  <si>
    <t>Воробушки</t>
  </si>
  <si>
    <t>муниципальное бюджетное общеобразовательное учреждение Средняя общеобразовательная школа д.Кебячево МР Аургазинский район Республики Башкортостан</t>
  </si>
  <si>
    <t>д.Кебячево</t>
  </si>
  <si>
    <t>Республика Башкортостан</t>
  </si>
  <si>
    <t>Учащиеся 6 "а" класса</t>
  </si>
  <si>
    <t>МБОУ "Комсомольская СОШ №1" Комсомольского района Чувашской Республики</t>
  </si>
  <si>
    <t>Комсомольское</t>
  </si>
  <si>
    <t>Чувашская Республика</t>
  </si>
  <si>
    <t>Звёздочки</t>
  </si>
  <si>
    <t>МБОУ "Краснооктябрьская СОШ"</t>
  </si>
  <si>
    <t>Красный Октябрь</t>
  </si>
  <si>
    <t>Пельмешки</t>
  </si>
  <si>
    <t>Апельсин</t>
  </si>
  <si>
    <t>МБОУ СОШ № 105 имени Героя России Ивана Шелохвостова</t>
  </si>
  <si>
    <t>Новосибирск</t>
  </si>
  <si>
    <t>Новосибирская область</t>
  </si>
  <si>
    <t>Разноцветные</t>
  </si>
  <si>
    <t>Ашкитимцы</t>
  </si>
  <si>
    <t>Муниципальное автономное общеобразовательное учреждение-средняя образовательная школа №4</t>
  </si>
  <si>
    <t>Искитим</t>
  </si>
  <si>
    <t>Имею право</t>
  </si>
  <si>
    <t>МБОУ Колыванская СОШ №1</t>
  </si>
  <si>
    <t>Колывань</t>
  </si>
  <si>
    <t>Казаткульцы</t>
  </si>
  <si>
    <t>МБОУ Казаткульская средняя общеобразовательная школа</t>
  </si>
  <si>
    <t>Казаткуль</t>
  </si>
  <si>
    <t>Правое дело</t>
  </si>
  <si>
    <t>МБОУ Средняя общеобразовательная школа №2</t>
  </si>
  <si>
    <t>Междуреченск</t>
  </si>
  <si>
    <t>Кемеровская область</t>
  </si>
  <si>
    <t>Оптимисты</t>
  </si>
  <si>
    <t>МБОУ "СОШ № 6 г.Юрги"</t>
  </si>
  <si>
    <t>Юрга</t>
  </si>
  <si>
    <t>Муниципальное казённое образовательное учреждение Москаленского муниципального района Омской области "Алексеевская средняя общеобразовательная школа"</t>
  </si>
  <si>
    <t>село Алексеевка Москаленский район</t>
  </si>
  <si>
    <t>Омская область</t>
  </si>
  <si>
    <t>Современник</t>
  </si>
  <si>
    <t>Муниципальное казенное образовательное учреждение "Большегривская средняя общеобразовательная школа"</t>
  </si>
  <si>
    <t>Большегривское</t>
  </si>
  <si>
    <t>Почемучки</t>
  </si>
  <si>
    <t>Муниципальное казённое образовательное учреждение "Розентальская основная общеобразовательная школа"</t>
  </si>
  <si>
    <t>Розенталь</t>
  </si>
  <si>
    <t>Правозащитники</t>
  </si>
  <si>
    <t>МКОУ "Георгиевская СОШ"</t>
  </si>
  <si>
    <t>Георгиевка</t>
  </si>
  <si>
    <t>Дружные ребята</t>
  </si>
  <si>
    <t>Девчата</t>
  </si>
  <si>
    <t>МКОУ " Георгиевская СОШ"</t>
  </si>
  <si>
    <t>Юные эрудиты</t>
  </si>
  <si>
    <t>БОУ г.Омска "Гимназия №26"</t>
  </si>
  <si>
    <t>Омск</t>
  </si>
  <si>
    <t>Правовед.ru</t>
  </si>
  <si>
    <t>МБОУ СОШ № 7</t>
  </si>
  <si>
    <t>Саянск</t>
  </si>
  <si>
    <t>Иркутская область</t>
  </si>
  <si>
    <t>Школярик</t>
  </si>
  <si>
    <t>МКУ "Школа-интернат 5 г.Нижнеудинск"</t>
  </si>
  <si>
    <t>Нижнеудинск</t>
  </si>
  <si>
    <t>Flach</t>
  </si>
  <si>
    <t>МБОУ Раздолинская СОШ</t>
  </si>
  <si>
    <t>Раздолинск</t>
  </si>
  <si>
    <t>Красноярский край</t>
  </si>
  <si>
    <t>Обычные люди</t>
  </si>
  <si>
    <t>МБОУ Комская СОШ №4</t>
  </si>
  <si>
    <t>Кома</t>
  </si>
  <si>
    <t>Соколы</t>
  </si>
  <si>
    <t>МКОУ "Солонечно-Талинская ООШ"</t>
  </si>
  <si>
    <t>Солонечно-Талое</t>
  </si>
  <si>
    <t>Четвертый класс</t>
  </si>
  <si>
    <t>Защита</t>
  </si>
  <si>
    <t>Филиал КГБООУ "Железногорская санаторная школа-интернат"</t>
  </si>
  <si>
    <t>Минусинск</t>
  </si>
  <si>
    <t>Эрудит</t>
  </si>
  <si>
    <t>Ашпан</t>
  </si>
  <si>
    <t>Следопыты</t>
  </si>
  <si>
    <t>Знайки-всезнайки</t>
  </si>
  <si>
    <t>МКОУ Тагарская СОШ</t>
  </si>
  <si>
    <t>Тагара</t>
  </si>
  <si>
    <t>Малютки</t>
  </si>
  <si>
    <t>МБОУ Кызыл-Тайгинская СОШ</t>
  </si>
  <si>
    <t>Кызыл-Тайга</t>
  </si>
  <si>
    <t>Республика Тыва</t>
  </si>
  <si>
    <t>Команда 5А</t>
  </si>
  <si>
    <t>МБОУ СОШ №3</t>
  </si>
  <si>
    <t>Ак-Довурак</t>
  </si>
  <si>
    <t>Команда 5Б класса</t>
  </si>
  <si>
    <t>Команда 6А класса</t>
  </si>
  <si>
    <t>Команда 3А Мишки-гамми</t>
  </si>
  <si>
    <t>МБОУ СОШ №1 г.Ак-Довурака</t>
  </si>
  <si>
    <t>Команда 3А Незнайки</t>
  </si>
  <si>
    <t>Борцы Фемиды</t>
  </si>
  <si>
    <t>МОУ гимназия №15 Советского района г. Волгограда</t>
  </si>
  <si>
    <t>Волгоград</t>
  </si>
  <si>
    <t>Волгоградская область</t>
  </si>
  <si>
    <t>Команда</t>
  </si>
  <si>
    <t>МОУ СОШ №6</t>
  </si>
  <si>
    <t>Благодарный</t>
  </si>
  <si>
    <t>Ставропольский край</t>
  </si>
  <si>
    <t>KADET&amp;K</t>
  </si>
  <si>
    <t>Федеральное государственное казенное общеобразовательное  учреждение «Ставропольское президентское кадетское училище»</t>
  </si>
  <si>
    <t>Ставрополь</t>
  </si>
  <si>
    <t>Правознайка</t>
  </si>
  <si>
    <t>МБОУ СОШ №1</t>
  </si>
  <si>
    <t>Арзгир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</si>
  <si>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</si>
  <si>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№1"</t>
  </si>
  <si>
    <t>Грачевка</t>
  </si>
  <si>
    <t>Знатоки права</t>
  </si>
  <si>
    <t>МОУ СОШ №12</t>
  </si>
  <si>
    <t>Новоалександровск</t>
  </si>
  <si>
    <t>Интелис</t>
  </si>
  <si>
    <t>ЭГИДА</t>
  </si>
  <si>
    <t>Структурное подразделение муниципального бюджетного общеобразовательного учреждения средней общеобразовательной школы №3</t>
  </si>
  <si>
    <t>Алагир</t>
  </si>
  <si>
    <t>Республика Северная Осетия-Алания</t>
  </si>
  <si>
    <t>Психологи</t>
  </si>
  <si>
    <t>Муниципальное бюджетное общеобразовательное учреждение средняя общеобразовательная школа №101</t>
  </si>
  <si>
    <t>Ростов-на-Дону</t>
  </si>
  <si>
    <t>Ростовская область</t>
  </si>
  <si>
    <t>Творческие люди</t>
  </si>
  <si>
    <t>МОБУ СОШ №7</t>
  </si>
  <si>
    <t>Якутск</t>
  </si>
  <si>
    <t>Республика Саха (Якутия)</t>
  </si>
  <si>
    <t>Отличники</t>
  </si>
  <si>
    <t>Муниципальное бюджетное общеобразовательное учреждение "Бокситогорская средняя общеобразовательная школа №3"</t>
  </si>
  <si>
    <t>Бокситогорск</t>
  </si>
  <si>
    <t>Ленинградская область</t>
  </si>
  <si>
    <t>Ледмозерчики</t>
  </si>
  <si>
    <t>МКОУ Ледмозерская СОШ</t>
  </si>
  <si>
    <t>Ледмозеро</t>
  </si>
  <si>
    <t>Республика Карелия</t>
  </si>
  <si>
    <t>Даша и друзья</t>
  </si>
  <si>
    <t>Муниципальное бюджетное общеобразовательное учреждение " Основная общеобразовательная школа №269 ЗАТО Александровск"</t>
  </si>
  <si>
    <t>Снежногорск</t>
  </si>
  <si>
    <t>Мурманская область</t>
  </si>
  <si>
    <t>Муниципальное общеобразовательное учреждение "Основная общеобразовательная школа №269 Закрытого административно-территориального образования Александровск Мурманской области"</t>
  </si>
  <si>
    <t>Кодекс</t>
  </si>
  <si>
    <t>МОУ ООШ №269</t>
  </si>
  <si>
    <t>КВИМ</t>
  </si>
  <si>
    <t>Подростки</t>
  </si>
  <si>
    <t>Энергия</t>
  </si>
  <si>
    <t>Закон</t>
  </si>
  <si>
    <t>Творч</t>
  </si>
  <si>
    <t>ИТОГО</t>
  </si>
  <si>
    <t>Викторина</t>
  </si>
  <si>
    <t>№</t>
  </si>
  <si>
    <t>Регион</t>
  </si>
  <si>
    <t>Нас. Пункт</t>
  </si>
  <si>
    <t>ОУ</t>
  </si>
  <si>
    <t>Название команды</t>
  </si>
  <si>
    <t>Вопросы</t>
  </si>
  <si>
    <t>Баллы</t>
  </si>
  <si>
    <t>МОУ "Ашпанская основная школа"</t>
  </si>
  <si>
    <t>МОУ "Лянторская СОШ №3"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</si>
</sst>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4.875" style="3" customWidth="1"/>
    <col min="2" max="2" width="15.125" style="3" customWidth="1"/>
    <col min="3" max="3" width="30.875" style="3" customWidth="1"/>
    <col min="4" max="4" width="13.375" style="3" customWidth="1"/>
    <col min="5" max="5" width="15.625" style="3" customWidth="1"/>
    <col min="6" max="15" width="3.125" style="4" customWidth="1"/>
    <col min="16" max="16" width="7.625" style="2" customWidth="1"/>
    <col min="17" max="18" width="9.125" style="4" customWidth="1"/>
    <col min="19" max="19" width="12.375" style="7" customWidth="1"/>
    <col min="20" max="16384" width="9.125" style="3" customWidth="1"/>
  </cols>
  <sheetData>
    <row r="1" spans="5:15" ht="11.25">
      <c r="E1" s="5" t="s">
        <v>355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</row>
    <row r="2" spans="1:18" ht="11.25">
      <c r="A2" s="13"/>
      <c r="B2" s="13"/>
      <c r="C2" s="13"/>
      <c r="D2" s="13"/>
      <c r="E2" s="5" t="s">
        <v>356</v>
      </c>
      <c r="F2" s="6">
        <v>2</v>
      </c>
      <c r="G2" s="6">
        <v>1</v>
      </c>
      <c r="H2" s="6">
        <v>1</v>
      </c>
      <c r="I2" s="6">
        <v>1</v>
      </c>
      <c r="J2" s="6">
        <v>2</v>
      </c>
      <c r="K2" s="6">
        <v>1</v>
      </c>
      <c r="L2" s="6">
        <v>1</v>
      </c>
      <c r="M2" s="6">
        <v>1</v>
      </c>
      <c r="N2" s="6">
        <v>2</v>
      </c>
      <c r="O2" s="6">
        <v>1</v>
      </c>
      <c r="P2" s="15"/>
      <c r="Q2" s="14"/>
      <c r="R2" s="14"/>
    </row>
    <row r="4" spans="1:19" s="2" customFormat="1" ht="22.5">
      <c r="A4" s="8" t="s">
        <v>350</v>
      </c>
      <c r="B4" s="8" t="s">
        <v>354</v>
      </c>
      <c r="C4" s="8" t="s">
        <v>353</v>
      </c>
      <c r="D4" s="8" t="s">
        <v>352</v>
      </c>
      <c r="E4" s="8" t="s">
        <v>351</v>
      </c>
      <c r="F4" s="8" t="s">
        <v>0</v>
      </c>
      <c r="G4" s="8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8" t="s">
        <v>349</v>
      </c>
      <c r="Q4" s="8" t="s">
        <v>347</v>
      </c>
      <c r="R4" s="8" t="s">
        <v>348</v>
      </c>
      <c r="S4" s="9"/>
    </row>
    <row r="5" spans="1:19" ht="33.75">
      <c r="A5" s="10">
        <v>9</v>
      </c>
      <c r="B5" s="10" t="s">
        <v>117</v>
      </c>
      <c r="C5" s="10" t="s">
        <v>118</v>
      </c>
      <c r="D5" s="10" t="s">
        <v>119</v>
      </c>
      <c r="E5" s="10" t="s">
        <v>26</v>
      </c>
      <c r="F5" s="11">
        <v>2</v>
      </c>
      <c r="G5" s="11">
        <v>1</v>
      </c>
      <c r="H5" s="11">
        <v>0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8">
        <f aca="true" t="shared" si="0" ref="P5:P36">SUMPRODUCT(F$2:O$2,F5:O5)</f>
        <v>14</v>
      </c>
      <c r="Q5" s="8">
        <v>12</v>
      </c>
      <c r="R5" s="8">
        <f aca="true" t="shared" si="1" ref="R5:R36">SUM(P5:Q5)</f>
        <v>26</v>
      </c>
      <c r="S5" s="12"/>
    </row>
    <row r="6" spans="1:19" ht="33.75">
      <c r="A6" s="10">
        <v>41</v>
      </c>
      <c r="B6" s="10" t="s">
        <v>123</v>
      </c>
      <c r="C6" s="10" t="s">
        <v>124</v>
      </c>
      <c r="D6" s="10" t="s">
        <v>125</v>
      </c>
      <c r="E6" s="10" t="s">
        <v>26</v>
      </c>
      <c r="F6" s="11">
        <v>2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8">
        <f t="shared" si="0"/>
        <v>15</v>
      </c>
      <c r="Q6" s="8">
        <v>10</v>
      </c>
      <c r="R6" s="8">
        <f t="shared" si="1"/>
        <v>25</v>
      </c>
      <c r="S6" s="12"/>
    </row>
    <row r="7" spans="1:19" ht="48" customHeight="1">
      <c r="A7" s="10">
        <v>321</v>
      </c>
      <c r="B7" s="10" t="s">
        <v>106</v>
      </c>
      <c r="C7" s="10" t="s">
        <v>107</v>
      </c>
      <c r="D7" s="10" t="s">
        <v>108</v>
      </c>
      <c r="E7" s="10" t="s">
        <v>26</v>
      </c>
      <c r="F7" s="11">
        <v>2</v>
      </c>
      <c r="G7" s="11">
        <v>1</v>
      </c>
      <c r="H7" s="11">
        <v>0</v>
      </c>
      <c r="I7" s="11">
        <v>1</v>
      </c>
      <c r="J7" s="11">
        <v>1</v>
      </c>
      <c r="K7" s="11">
        <v>1</v>
      </c>
      <c r="L7" s="11">
        <v>1</v>
      </c>
      <c r="M7" s="11">
        <v>0</v>
      </c>
      <c r="N7" s="11">
        <v>1</v>
      </c>
      <c r="O7" s="11">
        <v>1</v>
      </c>
      <c r="P7" s="8">
        <f t="shared" si="0"/>
        <v>13</v>
      </c>
      <c r="Q7" s="8">
        <v>11</v>
      </c>
      <c r="R7" s="8">
        <f t="shared" si="1"/>
        <v>24</v>
      </c>
      <c r="S7" s="12"/>
    </row>
    <row r="8" spans="1:19" ht="33.75">
      <c r="A8" s="10">
        <v>25</v>
      </c>
      <c r="B8" s="10" t="s">
        <v>35</v>
      </c>
      <c r="C8" s="10" t="s">
        <v>36</v>
      </c>
      <c r="D8" s="10" t="s">
        <v>25</v>
      </c>
      <c r="E8" s="10" t="s">
        <v>26</v>
      </c>
      <c r="F8" s="11">
        <v>2</v>
      </c>
      <c r="G8" s="11">
        <v>0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8">
        <f t="shared" si="0"/>
        <v>14</v>
      </c>
      <c r="Q8" s="8">
        <v>9.5</v>
      </c>
      <c r="R8" s="8">
        <f t="shared" si="1"/>
        <v>23.5</v>
      </c>
      <c r="S8" s="12"/>
    </row>
    <row r="9" spans="1:19" ht="33.75">
      <c r="A9" s="10">
        <v>402</v>
      </c>
      <c r="B9" s="10" t="s">
        <v>52</v>
      </c>
      <c r="C9" s="10" t="s">
        <v>53</v>
      </c>
      <c r="D9" s="10" t="s">
        <v>25</v>
      </c>
      <c r="E9" s="10" t="s">
        <v>26</v>
      </c>
      <c r="F9" s="11">
        <v>2</v>
      </c>
      <c r="G9" s="11">
        <v>1</v>
      </c>
      <c r="H9" s="11">
        <v>1</v>
      </c>
      <c r="I9" s="11">
        <v>1</v>
      </c>
      <c r="J9" s="11">
        <v>1</v>
      </c>
      <c r="K9" s="11">
        <v>0</v>
      </c>
      <c r="L9" s="11">
        <v>1</v>
      </c>
      <c r="M9" s="11">
        <v>1</v>
      </c>
      <c r="N9" s="11">
        <v>1</v>
      </c>
      <c r="O9" s="11">
        <v>1</v>
      </c>
      <c r="P9" s="8">
        <f t="shared" si="0"/>
        <v>14</v>
      </c>
      <c r="Q9" s="8">
        <v>9.5</v>
      </c>
      <c r="R9" s="8">
        <f t="shared" si="1"/>
        <v>23.5</v>
      </c>
      <c r="S9" s="12"/>
    </row>
    <row r="10" spans="1:19" ht="56.25">
      <c r="A10" s="10">
        <v>18</v>
      </c>
      <c r="B10" s="10" t="s">
        <v>112</v>
      </c>
      <c r="C10" s="10" t="s">
        <v>113</v>
      </c>
      <c r="D10" s="10" t="s">
        <v>108</v>
      </c>
      <c r="E10" s="10" t="s">
        <v>26</v>
      </c>
      <c r="F10" s="11">
        <v>2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8">
        <f t="shared" si="0"/>
        <v>15</v>
      </c>
      <c r="Q10" s="8">
        <v>8</v>
      </c>
      <c r="R10" s="8">
        <f t="shared" si="1"/>
        <v>23</v>
      </c>
      <c r="S10" s="12"/>
    </row>
    <row r="11" spans="1:19" ht="52.5" customHeight="1">
      <c r="A11" s="10">
        <v>23</v>
      </c>
      <c r="B11" s="10" t="s">
        <v>143</v>
      </c>
      <c r="C11" s="10" t="s">
        <v>144</v>
      </c>
      <c r="D11" s="10" t="s">
        <v>145</v>
      </c>
      <c r="E11" s="10" t="s">
        <v>146</v>
      </c>
      <c r="F11" s="11">
        <v>2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8">
        <f t="shared" si="0"/>
        <v>15</v>
      </c>
      <c r="Q11" s="8">
        <v>8</v>
      </c>
      <c r="R11" s="8">
        <f t="shared" si="1"/>
        <v>23</v>
      </c>
      <c r="S11" s="12"/>
    </row>
    <row r="12" spans="1:19" ht="45">
      <c r="A12" s="10">
        <v>260</v>
      </c>
      <c r="B12" s="10" t="s">
        <v>138</v>
      </c>
      <c r="C12" s="10" t="s">
        <v>135</v>
      </c>
      <c r="D12" s="10" t="s">
        <v>136</v>
      </c>
      <c r="E12" s="10" t="s">
        <v>137</v>
      </c>
      <c r="F12" s="11">
        <v>2</v>
      </c>
      <c r="G12" s="11">
        <v>1</v>
      </c>
      <c r="H12" s="11">
        <v>0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8">
        <f t="shared" si="0"/>
        <v>14</v>
      </c>
      <c r="Q12" s="8">
        <v>9</v>
      </c>
      <c r="R12" s="8">
        <f t="shared" si="1"/>
        <v>23</v>
      </c>
      <c r="S12" s="12"/>
    </row>
    <row r="13" spans="1:19" ht="26.25" customHeight="1">
      <c r="A13" s="10">
        <v>316</v>
      </c>
      <c r="B13" s="10" t="s">
        <v>344</v>
      </c>
      <c r="C13" s="10" t="s">
        <v>342</v>
      </c>
      <c r="D13" s="10" t="s">
        <v>338</v>
      </c>
      <c r="E13" s="10" t="s">
        <v>339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8">
        <f t="shared" si="0"/>
        <v>13</v>
      </c>
      <c r="Q13" s="8">
        <v>10</v>
      </c>
      <c r="R13" s="8">
        <f t="shared" si="1"/>
        <v>23</v>
      </c>
      <c r="S13" s="12"/>
    </row>
    <row r="14" spans="1:19" ht="45">
      <c r="A14" s="10">
        <v>362</v>
      </c>
      <c r="B14" s="10" t="s">
        <v>139</v>
      </c>
      <c r="C14" s="10" t="s">
        <v>140</v>
      </c>
      <c r="D14" s="10" t="s">
        <v>141</v>
      </c>
      <c r="E14" s="10" t="s">
        <v>142</v>
      </c>
      <c r="F14" s="11">
        <v>2</v>
      </c>
      <c r="G14" s="11">
        <v>1</v>
      </c>
      <c r="H14" s="11">
        <v>0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8">
        <f t="shared" si="0"/>
        <v>14</v>
      </c>
      <c r="Q14" s="8">
        <v>9</v>
      </c>
      <c r="R14" s="8">
        <f t="shared" si="1"/>
        <v>23</v>
      </c>
      <c r="S14" s="12"/>
    </row>
    <row r="15" spans="1:19" ht="33.75">
      <c r="A15" s="10">
        <v>371</v>
      </c>
      <c r="B15" s="10" t="s">
        <v>193</v>
      </c>
      <c r="C15" s="10" t="s">
        <v>194</v>
      </c>
      <c r="D15" s="10" t="s">
        <v>195</v>
      </c>
      <c r="E15" s="10" t="s">
        <v>192</v>
      </c>
      <c r="F15" s="11">
        <v>2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8">
        <f t="shared" si="0"/>
        <v>15</v>
      </c>
      <c r="Q15" s="8">
        <v>8</v>
      </c>
      <c r="R15" s="8">
        <f t="shared" si="1"/>
        <v>23</v>
      </c>
      <c r="S15" s="12"/>
    </row>
    <row r="16" spans="1:19" ht="21" customHeight="1">
      <c r="A16" s="10">
        <v>394</v>
      </c>
      <c r="B16" s="10" t="s">
        <v>98</v>
      </c>
      <c r="C16" s="10" t="s">
        <v>99</v>
      </c>
      <c r="D16" s="10" t="s">
        <v>100</v>
      </c>
      <c r="E16" s="10" t="s">
        <v>26</v>
      </c>
      <c r="F16" s="11">
        <v>2</v>
      </c>
      <c r="G16" s="11">
        <v>0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0</v>
      </c>
      <c r="N16" s="11">
        <v>1</v>
      </c>
      <c r="O16" s="11">
        <v>1</v>
      </c>
      <c r="P16" s="8">
        <f t="shared" si="0"/>
        <v>13</v>
      </c>
      <c r="Q16" s="8">
        <v>10</v>
      </c>
      <c r="R16" s="8">
        <f t="shared" si="1"/>
        <v>23</v>
      </c>
      <c r="S16" s="12"/>
    </row>
    <row r="17" spans="1:19" ht="27" customHeight="1">
      <c r="A17" s="10">
        <v>382</v>
      </c>
      <c r="B17" s="10" t="s">
        <v>306</v>
      </c>
      <c r="C17" s="10" t="s">
        <v>307</v>
      </c>
      <c r="D17" s="10" t="s">
        <v>308</v>
      </c>
      <c r="E17" s="10" t="s">
        <v>302</v>
      </c>
      <c r="F17" s="11">
        <v>2</v>
      </c>
      <c r="G17" s="11">
        <v>1</v>
      </c>
      <c r="H17" s="11">
        <v>0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8">
        <f t="shared" si="0"/>
        <v>14</v>
      </c>
      <c r="Q17" s="8">
        <v>8</v>
      </c>
      <c r="R17" s="8">
        <f t="shared" si="1"/>
        <v>22</v>
      </c>
      <c r="S17" s="12"/>
    </row>
    <row r="18" spans="1:19" ht="45">
      <c r="A18" s="10">
        <v>425</v>
      </c>
      <c r="B18" s="10" t="s">
        <v>73</v>
      </c>
      <c r="C18" s="10" t="s">
        <v>70</v>
      </c>
      <c r="D18" s="10" t="s">
        <v>71</v>
      </c>
      <c r="E18" s="10" t="s">
        <v>26</v>
      </c>
      <c r="F18" s="11">
        <v>2</v>
      </c>
      <c r="G18" s="11">
        <v>1</v>
      </c>
      <c r="H18" s="11">
        <v>0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8">
        <f t="shared" si="0"/>
        <v>14</v>
      </c>
      <c r="Q18" s="8">
        <v>8</v>
      </c>
      <c r="R18" s="8">
        <f t="shared" si="1"/>
        <v>22</v>
      </c>
      <c r="S18" s="12"/>
    </row>
    <row r="19" spans="1:19" ht="39" customHeight="1">
      <c r="A19" s="10">
        <v>144</v>
      </c>
      <c r="B19" s="10" t="s">
        <v>77</v>
      </c>
      <c r="C19" s="10" t="s">
        <v>78</v>
      </c>
      <c r="D19" s="10" t="s">
        <v>79</v>
      </c>
      <c r="E19" s="10" t="s">
        <v>26</v>
      </c>
      <c r="F19" s="11">
        <v>2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8">
        <f t="shared" si="0"/>
        <v>15</v>
      </c>
      <c r="Q19" s="8">
        <v>6.5</v>
      </c>
      <c r="R19" s="8">
        <f t="shared" si="1"/>
        <v>21.5</v>
      </c>
      <c r="S19" s="12"/>
    </row>
    <row r="20" spans="1:19" ht="45">
      <c r="A20" s="10">
        <v>322</v>
      </c>
      <c r="B20" s="10" t="s">
        <v>116</v>
      </c>
      <c r="C20" s="10" t="s">
        <v>107</v>
      </c>
      <c r="D20" s="10" t="s">
        <v>108</v>
      </c>
      <c r="E20" s="10" t="s">
        <v>26</v>
      </c>
      <c r="F20" s="11">
        <v>1</v>
      </c>
      <c r="G20" s="11">
        <v>0</v>
      </c>
      <c r="H20" s="11">
        <v>0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8">
        <f t="shared" si="0"/>
        <v>11</v>
      </c>
      <c r="Q20" s="8">
        <v>10.5</v>
      </c>
      <c r="R20" s="8">
        <f t="shared" si="1"/>
        <v>21.5</v>
      </c>
      <c r="S20" s="12"/>
    </row>
    <row r="21" spans="1:19" ht="48.75" customHeight="1">
      <c r="A21" s="10">
        <v>49</v>
      </c>
      <c r="B21" s="10" t="s">
        <v>97</v>
      </c>
      <c r="C21" s="10" t="s">
        <v>124</v>
      </c>
      <c r="D21" s="10" t="s">
        <v>125</v>
      </c>
      <c r="E21" s="10" t="s">
        <v>26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8">
        <f t="shared" si="0"/>
        <v>13</v>
      </c>
      <c r="Q21" s="8">
        <v>8</v>
      </c>
      <c r="R21" s="8">
        <f t="shared" si="1"/>
        <v>21</v>
      </c>
      <c r="S21" s="12"/>
    </row>
    <row r="22" spans="1:19" ht="45">
      <c r="A22" s="10">
        <v>54</v>
      </c>
      <c r="B22" s="10" t="s">
        <v>65</v>
      </c>
      <c r="C22" s="10" t="s">
        <v>63</v>
      </c>
      <c r="D22" s="10" t="s">
        <v>64</v>
      </c>
      <c r="E22" s="10" t="s">
        <v>26</v>
      </c>
      <c r="F22" s="11">
        <v>2</v>
      </c>
      <c r="G22" s="11">
        <v>0</v>
      </c>
      <c r="H22" s="11">
        <v>0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8">
        <f t="shared" si="0"/>
        <v>13</v>
      </c>
      <c r="Q22" s="8">
        <v>8</v>
      </c>
      <c r="R22" s="8">
        <f t="shared" si="1"/>
        <v>21</v>
      </c>
      <c r="S22" s="12"/>
    </row>
    <row r="23" spans="1:19" ht="22.5">
      <c r="A23" s="10">
        <v>158</v>
      </c>
      <c r="B23" s="10" t="s">
        <v>56</v>
      </c>
      <c r="C23" s="10" t="s">
        <v>101</v>
      </c>
      <c r="D23" s="10" t="s">
        <v>102</v>
      </c>
      <c r="E23" s="10" t="s">
        <v>26</v>
      </c>
      <c r="F23" s="11">
        <v>2</v>
      </c>
      <c r="G23" s="11">
        <v>1</v>
      </c>
      <c r="H23" s="11">
        <v>2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0</v>
      </c>
      <c r="O23" s="11">
        <v>1</v>
      </c>
      <c r="P23" s="8">
        <f t="shared" si="0"/>
        <v>14</v>
      </c>
      <c r="Q23" s="8">
        <v>7</v>
      </c>
      <c r="R23" s="8">
        <f t="shared" si="1"/>
        <v>21</v>
      </c>
      <c r="S23" s="12"/>
    </row>
    <row r="24" spans="1:19" ht="45">
      <c r="A24" s="10">
        <v>310</v>
      </c>
      <c r="B24" s="10" t="s">
        <v>250</v>
      </c>
      <c r="C24" s="10" t="s">
        <v>245</v>
      </c>
      <c r="D24" s="10" t="s">
        <v>246</v>
      </c>
      <c r="E24" s="10" t="s">
        <v>240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8">
        <f t="shared" si="0"/>
        <v>13</v>
      </c>
      <c r="Q24" s="8">
        <v>8</v>
      </c>
      <c r="R24" s="8">
        <f t="shared" si="1"/>
        <v>21</v>
      </c>
      <c r="S24" s="12"/>
    </row>
    <row r="25" spans="1:19" ht="45">
      <c r="A25" s="10">
        <v>335</v>
      </c>
      <c r="B25" s="10" t="s">
        <v>74</v>
      </c>
      <c r="C25" s="10" t="s">
        <v>75</v>
      </c>
      <c r="D25" s="10" t="s">
        <v>76</v>
      </c>
      <c r="E25" s="10" t="s">
        <v>26</v>
      </c>
      <c r="F25" s="11">
        <v>2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0</v>
      </c>
      <c r="P25" s="8">
        <f t="shared" si="0"/>
        <v>14</v>
      </c>
      <c r="Q25" s="8">
        <v>7</v>
      </c>
      <c r="R25" s="8">
        <f t="shared" si="1"/>
        <v>21</v>
      </c>
      <c r="S25" s="12"/>
    </row>
    <row r="26" spans="1:19" ht="56.25">
      <c r="A26" s="10">
        <v>40</v>
      </c>
      <c r="B26" s="10" t="s">
        <v>23</v>
      </c>
      <c r="C26" s="10" t="s">
        <v>24</v>
      </c>
      <c r="D26" s="10" t="s">
        <v>25</v>
      </c>
      <c r="E26" s="10" t="s">
        <v>26</v>
      </c>
      <c r="F26" s="11">
        <v>1</v>
      </c>
      <c r="G26" s="11">
        <v>1</v>
      </c>
      <c r="H26" s="11">
        <v>0</v>
      </c>
      <c r="I26" s="11">
        <v>1</v>
      </c>
      <c r="J26" s="11">
        <v>1</v>
      </c>
      <c r="K26" s="11">
        <v>1</v>
      </c>
      <c r="L26" s="11">
        <v>1</v>
      </c>
      <c r="M26" s="11">
        <v>0</v>
      </c>
      <c r="N26" s="11">
        <v>1</v>
      </c>
      <c r="O26" s="11">
        <v>1</v>
      </c>
      <c r="P26" s="8">
        <f t="shared" si="0"/>
        <v>11</v>
      </c>
      <c r="Q26" s="8">
        <v>9</v>
      </c>
      <c r="R26" s="8">
        <f t="shared" si="1"/>
        <v>20</v>
      </c>
      <c r="S26" s="12"/>
    </row>
    <row r="27" spans="1:19" ht="56.25">
      <c r="A27" s="10">
        <v>46</v>
      </c>
      <c r="B27" s="10" t="s">
        <v>32</v>
      </c>
      <c r="C27" s="10" t="s">
        <v>24</v>
      </c>
      <c r="D27" s="10" t="s">
        <v>25</v>
      </c>
      <c r="E27" s="10" t="s">
        <v>26</v>
      </c>
      <c r="F27" s="11">
        <v>1</v>
      </c>
      <c r="G27" s="11">
        <v>1</v>
      </c>
      <c r="H27" s="11">
        <v>0</v>
      </c>
      <c r="I27" s="11">
        <v>1</v>
      </c>
      <c r="J27" s="11">
        <v>1</v>
      </c>
      <c r="K27" s="11">
        <v>1</v>
      </c>
      <c r="L27" s="11">
        <v>1</v>
      </c>
      <c r="M27" s="11">
        <v>0</v>
      </c>
      <c r="N27" s="11">
        <v>1</v>
      </c>
      <c r="O27" s="11">
        <v>1</v>
      </c>
      <c r="P27" s="8">
        <f t="shared" si="0"/>
        <v>11</v>
      </c>
      <c r="Q27" s="8">
        <v>9</v>
      </c>
      <c r="R27" s="8">
        <f t="shared" si="1"/>
        <v>20</v>
      </c>
      <c r="S27" s="12"/>
    </row>
    <row r="28" spans="1:19" ht="33.75">
      <c r="A28" s="10">
        <v>68</v>
      </c>
      <c r="B28" s="10" t="s">
        <v>126</v>
      </c>
      <c r="C28" s="10" t="s">
        <v>118</v>
      </c>
      <c r="D28" s="10" t="s">
        <v>119</v>
      </c>
      <c r="E28" s="10" t="s">
        <v>26</v>
      </c>
      <c r="F28" s="11">
        <v>2</v>
      </c>
      <c r="G28" s="11">
        <v>1</v>
      </c>
      <c r="H28" s="11">
        <v>0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8">
        <f t="shared" si="0"/>
        <v>14</v>
      </c>
      <c r="Q28" s="8">
        <v>6</v>
      </c>
      <c r="R28" s="8">
        <f t="shared" si="1"/>
        <v>20</v>
      </c>
      <c r="S28" s="12"/>
    </row>
    <row r="29" spans="1:19" ht="15.75" customHeight="1">
      <c r="A29" s="10">
        <v>90</v>
      </c>
      <c r="B29" s="10" t="s">
        <v>150</v>
      </c>
      <c r="C29" s="10" t="s">
        <v>151</v>
      </c>
      <c r="D29" s="10" t="s">
        <v>152</v>
      </c>
      <c r="E29" s="10" t="s">
        <v>153</v>
      </c>
      <c r="F29" s="11">
        <v>2</v>
      </c>
      <c r="G29" s="11">
        <v>1</v>
      </c>
      <c r="H29" s="11">
        <v>0</v>
      </c>
      <c r="I29" s="11">
        <v>1</v>
      </c>
      <c r="J29" s="11">
        <v>1</v>
      </c>
      <c r="K29" s="11">
        <v>1</v>
      </c>
      <c r="L29" s="11">
        <v>1</v>
      </c>
      <c r="M29" s="11">
        <v>0</v>
      </c>
      <c r="N29" s="11">
        <v>1</v>
      </c>
      <c r="O29" s="11">
        <v>1</v>
      </c>
      <c r="P29" s="8">
        <f t="shared" si="0"/>
        <v>13</v>
      </c>
      <c r="Q29" s="8">
        <v>7</v>
      </c>
      <c r="R29" s="8">
        <f t="shared" si="1"/>
        <v>20</v>
      </c>
      <c r="S29" s="12"/>
    </row>
    <row r="30" spans="1:19" ht="15.75" customHeight="1">
      <c r="A30" s="10">
        <v>278</v>
      </c>
      <c r="B30" s="10" t="s">
        <v>85</v>
      </c>
      <c r="C30" s="10" t="s">
        <v>83</v>
      </c>
      <c r="D30" s="10" t="s">
        <v>84</v>
      </c>
      <c r="E30" s="10" t="s">
        <v>26</v>
      </c>
      <c r="F30" s="11">
        <v>2</v>
      </c>
      <c r="G30" s="11">
        <v>1</v>
      </c>
      <c r="H30" s="11">
        <v>0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8">
        <f t="shared" si="0"/>
        <v>14</v>
      </c>
      <c r="Q30" s="8">
        <v>6</v>
      </c>
      <c r="R30" s="8">
        <f t="shared" si="1"/>
        <v>20</v>
      </c>
      <c r="S30" s="12"/>
    </row>
    <row r="31" spans="1:19" ht="45">
      <c r="A31" s="10">
        <v>326</v>
      </c>
      <c r="B31" s="10" t="s">
        <v>316</v>
      </c>
      <c r="C31" s="10" t="s">
        <v>304</v>
      </c>
      <c r="D31" s="10" t="s">
        <v>305</v>
      </c>
      <c r="E31" s="10" t="s">
        <v>302</v>
      </c>
      <c r="F31" s="11">
        <v>2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8">
        <f t="shared" si="0"/>
        <v>15</v>
      </c>
      <c r="Q31" s="8">
        <v>5</v>
      </c>
      <c r="R31" s="8">
        <f t="shared" si="1"/>
        <v>20</v>
      </c>
      <c r="S31" s="12"/>
    </row>
    <row r="32" spans="1:19" ht="33.75">
      <c r="A32" s="10">
        <v>327</v>
      </c>
      <c r="B32" s="10" t="s">
        <v>96</v>
      </c>
      <c r="C32" s="10" t="s">
        <v>94</v>
      </c>
      <c r="D32" s="10" t="s">
        <v>95</v>
      </c>
      <c r="E32" s="10" t="s">
        <v>26</v>
      </c>
      <c r="F32" s="11">
        <v>1</v>
      </c>
      <c r="G32" s="11">
        <v>1</v>
      </c>
      <c r="H32" s="11">
        <v>0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8">
        <f t="shared" si="0"/>
        <v>12</v>
      </c>
      <c r="Q32" s="8">
        <v>8</v>
      </c>
      <c r="R32" s="8">
        <f t="shared" si="1"/>
        <v>20</v>
      </c>
      <c r="S32" s="12"/>
    </row>
    <row r="33" spans="1:19" ht="33.75">
      <c r="A33" s="10">
        <v>333</v>
      </c>
      <c r="B33" s="10" t="s">
        <v>97</v>
      </c>
      <c r="C33" s="10" t="s">
        <v>94</v>
      </c>
      <c r="D33" s="10" t="s">
        <v>95</v>
      </c>
      <c r="E33" s="10" t="s">
        <v>26</v>
      </c>
      <c r="F33" s="11">
        <v>2</v>
      </c>
      <c r="G33" s="11">
        <v>0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8">
        <f t="shared" si="0"/>
        <v>14</v>
      </c>
      <c r="Q33" s="8">
        <v>6</v>
      </c>
      <c r="R33" s="8">
        <f t="shared" si="1"/>
        <v>20</v>
      </c>
      <c r="S33" s="12"/>
    </row>
    <row r="34" spans="1:19" ht="34.5" customHeight="1">
      <c r="A34" s="10">
        <v>375</v>
      </c>
      <c r="B34" s="10" t="s">
        <v>196</v>
      </c>
      <c r="C34" s="10" t="s">
        <v>197</v>
      </c>
      <c r="D34" s="10" t="s">
        <v>195</v>
      </c>
      <c r="E34" s="10" t="s">
        <v>192</v>
      </c>
      <c r="F34" s="11">
        <v>2</v>
      </c>
      <c r="G34" s="11">
        <v>0</v>
      </c>
      <c r="H34" s="11">
        <v>0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8">
        <f t="shared" si="0"/>
        <v>13</v>
      </c>
      <c r="Q34" s="8">
        <v>7</v>
      </c>
      <c r="R34" s="8">
        <f t="shared" si="1"/>
        <v>20</v>
      </c>
      <c r="S34" s="12"/>
    </row>
    <row r="35" spans="1:19" ht="34.5" customHeight="1">
      <c r="A35" s="10">
        <v>107</v>
      </c>
      <c r="B35" s="10" t="s">
        <v>42</v>
      </c>
      <c r="C35" s="10" t="s">
        <v>41</v>
      </c>
      <c r="D35" s="10" t="s">
        <v>25</v>
      </c>
      <c r="E35" s="10" t="s">
        <v>26</v>
      </c>
      <c r="F35" s="11">
        <v>2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0</v>
      </c>
      <c r="N35" s="11">
        <v>1</v>
      </c>
      <c r="O35" s="11">
        <v>0</v>
      </c>
      <c r="P35" s="8">
        <f t="shared" si="0"/>
        <v>13</v>
      </c>
      <c r="Q35" s="8">
        <v>6</v>
      </c>
      <c r="R35" s="8">
        <f t="shared" si="1"/>
        <v>19</v>
      </c>
      <c r="S35" s="12"/>
    </row>
    <row r="36" spans="1:19" ht="33.75">
      <c r="A36" s="10">
        <v>141</v>
      </c>
      <c r="B36" s="10" t="s">
        <v>33</v>
      </c>
      <c r="C36" s="10" t="s">
        <v>34</v>
      </c>
      <c r="D36" s="10" t="s">
        <v>25</v>
      </c>
      <c r="E36" s="10" t="s">
        <v>26</v>
      </c>
      <c r="F36" s="11">
        <v>0</v>
      </c>
      <c r="G36" s="11">
        <v>1</v>
      </c>
      <c r="H36" s="11">
        <v>0</v>
      </c>
      <c r="I36" s="11">
        <v>1</v>
      </c>
      <c r="J36" s="11">
        <v>1</v>
      </c>
      <c r="K36" s="11">
        <v>1</v>
      </c>
      <c r="L36" s="11">
        <v>1</v>
      </c>
      <c r="M36" s="11">
        <v>0</v>
      </c>
      <c r="N36" s="11">
        <v>1</v>
      </c>
      <c r="O36" s="11">
        <v>1</v>
      </c>
      <c r="P36" s="8">
        <f t="shared" si="0"/>
        <v>9</v>
      </c>
      <c r="Q36" s="8">
        <v>10</v>
      </c>
      <c r="R36" s="8">
        <f t="shared" si="1"/>
        <v>19</v>
      </c>
      <c r="S36" s="12"/>
    </row>
    <row r="37" spans="1:19" ht="33.75">
      <c r="A37" s="10">
        <v>175</v>
      </c>
      <c r="B37" s="10" t="s">
        <v>189</v>
      </c>
      <c r="C37" s="10" t="s">
        <v>190</v>
      </c>
      <c r="D37" s="10" t="s">
        <v>191</v>
      </c>
      <c r="E37" s="10" t="s">
        <v>192</v>
      </c>
      <c r="F37" s="11">
        <v>2</v>
      </c>
      <c r="G37" s="11">
        <v>1</v>
      </c>
      <c r="H37" s="11">
        <v>0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8">
        <f aca="true" t="shared" si="2" ref="P37:P68">SUMPRODUCT(F$2:O$2,F37:O37)</f>
        <v>14</v>
      </c>
      <c r="Q37" s="8">
        <v>5</v>
      </c>
      <c r="R37" s="8">
        <f aca="true" t="shared" si="3" ref="R37:R68">SUM(P37:Q37)</f>
        <v>19</v>
      </c>
      <c r="S37" s="12"/>
    </row>
    <row r="38" spans="1:19" ht="29.25" customHeight="1">
      <c r="A38" s="10">
        <v>250</v>
      </c>
      <c r="B38" s="10" t="s">
        <v>80</v>
      </c>
      <c r="C38" s="10" t="s">
        <v>81</v>
      </c>
      <c r="D38" s="10" t="s">
        <v>82</v>
      </c>
      <c r="E38" s="10" t="s">
        <v>26</v>
      </c>
      <c r="F38" s="11">
        <v>2</v>
      </c>
      <c r="G38" s="11">
        <v>1</v>
      </c>
      <c r="H38" s="11">
        <v>0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8">
        <f t="shared" si="2"/>
        <v>14</v>
      </c>
      <c r="Q38" s="8">
        <v>5</v>
      </c>
      <c r="R38" s="8">
        <f t="shared" si="3"/>
        <v>19</v>
      </c>
      <c r="S38" s="12"/>
    </row>
    <row r="39" spans="1:19" ht="33.75">
      <c r="A39" s="10">
        <v>276</v>
      </c>
      <c r="B39" s="10" t="s">
        <v>80</v>
      </c>
      <c r="C39" s="10" t="s">
        <v>83</v>
      </c>
      <c r="D39" s="10" t="s">
        <v>84</v>
      </c>
      <c r="E39" s="10" t="s">
        <v>26</v>
      </c>
      <c r="F39" s="11">
        <v>2</v>
      </c>
      <c r="G39" s="11">
        <v>1</v>
      </c>
      <c r="H39" s="11">
        <v>0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8">
        <f t="shared" si="2"/>
        <v>14</v>
      </c>
      <c r="Q39" s="8">
        <v>5</v>
      </c>
      <c r="R39" s="8">
        <f t="shared" si="3"/>
        <v>19</v>
      </c>
      <c r="S39" s="12"/>
    </row>
    <row r="40" spans="1:19" ht="22.5">
      <c r="A40" s="10">
        <v>291</v>
      </c>
      <c r="B40" s="10" t="s">
        <v>221</v>
      </c>
      <c r="C40" s="10" t="s">
        <v>218</v>
      </c>
      <c r="D40" s="10" t="s">
        <v>219</v>
      </c>
      <c r="E40" s="10" t="s">
        <v>220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0</v>
      </c>
      <c r="O40" s="11">
        <v>1</v>
      </c>
      <c r="P40" s="8">
        <f t="shared" si="2"/>
        <v>11</v>
      </c>
      <c r="Q40" s="8">
        <v>8</v>
      </c>
      <c r="R40" s="8">
        <f t="shared" si="3"/>
        <v>19</v>
      </c>
      <c r="S40" s="12"/>
    </row>
    <row r="41" spans="1:19" ht="45">
      <c r="A41" s="10">
        <v>5</v>
      </c>
      <c r="B41" s="10" t="s">
        <v>62</v>
      </c>
      <c r="C41" s="10" t="s">
        <v>63</v>
      </c>
      <c r="D41" s="10" t="s">
        <v>64</v>
      </c>
      <c r="E41" s="10" t="s">
        <v>26</v>
      </c>
      <c r="F41" s="11">
        <v>2</v>
      </c>
      <c r="G41" s="11">
        <v>0</v>
      </c>
      <c r="H41" s="11">
        <v>0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8">
        <f t="shared" si="2"/>
        <v>13</v>
      </c>
      <c r="Q41" s="8">
        <v>5</v>
      </c>
      <c r="R41" s="8">
        <f t="shared" si="3"/>
        <v>18</v>
      </c>
      <c r="S41" s="12"/>
    </row>
    <row r="42" spans="1:19" ht="33.75">
      <c r="A42" s="10">
        <v>83</v>
      </c>
      <c r="B42" s="10" t="s">
        <v>131</v>
      </c>
      <c r="C42" s="10" t="s">
        <v>132</v>
      </c>
      <c r="D42" s="10" t="s">
        <v>133</v>
      </c>
      <c r="E42" s="10" t="s">
        <v>26</v>
      </c>
      <c r="F42" s="11">
        <v>0</v>
      </c>
      <c r="G42" s="11">
        <v>1</v>
      </c>
      <c r="H42" s="11">
        <v>0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8">
        <f t="shared" si="2"/>
        <v>10</v>
      </c>
      <c r="Q42" s="8">
        <v>8</v>
      </c>
      <c r="R42" s="8">
        <f t="shared" si="3"/>
        <v>18</v>
      </c>
      <c r="S42" s="12"/>
    </row>
    <row r="43" spans="1:19" ht="45">
      <c r="A43" s="10">
        <v>98</v>
      </c>
      <c r="B43" s="10" t="s">
        <v>244</v>
      </c>
      <c r="C43" s="10" t="s">
        <v>245</v>
      </c>
      <c r="D43" s="10" t="s">
        <v>246</v>
      </c>
      <c r="E43" s="10" t="s">
        <v>240</v>
      </c>
      <c r="F43" s="11">
        <v>1</v>
      </c>
      <c r="G43" s="11">
        <v>1</v>
      </c>
      <c r="H43" s="11">
        <v>0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0</v>
      </c>
      <c r="P43" s="8">
        <f t="shared" si="2"/>
        <v>11</v>
      </c>
      <c r="Q43" s="8">
        <v>7</v>
      </c>
      <c r="R43" s="8">
        <f t="shared" si="3"/>
        <v>18</v>
      </c>
      <c r="S43" s="12"/>
    </row>
    <row r="44" spans="1:19" ht="33.75">
      <c r="A44" s="10">
        <v>130</v>
      </c>
      <c r="B44" s="10" t="s">
        <v>56</v>
      </c>
      <c r="C44" s="10" t="s">
        <v>147</v>
      </c>
      <c r="D44" s="10" t="s">
        <v>148</v>
      </c>
      <c r="E44" s="10" t="s">
        <v>149</v>
      </c>
      <c r="F44" s="11">
        <v>1</v>
      </c>
      <c r="G44" s="11">
        <v>1</v>
      </c>
      <c r="H44" s="11">
        <v>0</v>
      </c>
      <c r="I44" s="11">
        <v>1</v>
      </c>
      <c r="J44" s="11">
        <v>1</v>
      </c>
      <c r="K44" s="11">
        <v>1</v>
      </c>
      <c r="L44" s="11">
        <v>1</v>
      </c>
      <c r="M44" s="11">
        <v>0</v>
      </c>
      <c r="N44" s="11">
        <v>1</v>
      </c>
      <c r="O44" s="11">
        <v>0</v>
      </c>
      <c r="P44" s="8">
        <f t="shared" si="2"/>
        <v>10</v>
      </c>
      <c r="Q44" s="8">
        <v>8</v>
      </c>
      <c r="R44" s="8">
        <f t="shared" si="3"/>
        <v>18</v>
      </c>
      <c r="S44" s="12"/>
    </row>
    <row r="45" spans="1:19" ht="45">
      <c r="A45" s="10">
        <v>232</v>
      </c>
      <c r="B45" s="10" t="s">
        <v>114</v>
      </c>
      <c r="C45" s="10" t="s">
        <v>115</v>
      </c>
      <c r="D45" s="10" t="s">
        <v>108</v>
      </c>
      <c r="E45" s="10" t="s">
        <v>26</v>
      </c>
      <c r="F45" s="11">
        <v>0</v>
      </c>
      <c r="G45" s="11">
        <v>1</v>
      </c>
      <c r="H45" s="11">
        <v>0</v>
      </c>
      <c r="I45" s="11">
        <v>1</v>
      </c>
      <c r="J45" s="11">
        <v>1</v>
      </c>
      <c r="K45" s="11">
        <v>1</v>
      </c>
      <c r="L45" s="11">
        <v>1</v>
      </c>
      <c r="M45" s="11">
        <v>0</v>
      </c>
      <c r="N45" s="11">
        <v>1</v>
      </c>
      <c r="O45" s="11">
        <v>1</v>
      </c>
      <c r="P45" s="8">
        <f t="shared" si="2"/>
        <v>9</v>
      </c>
      <c r="Q45" s="8">
        <v>9</v>
      </c>
      <c r="R45" s="8">
        <f t="shared" si="3"/>
        <v>18</v>
      </c>
      <c r="S45" s="12"/>
    </row>
    <row r="46" spans="1:19" ht="22.5">
      <c r="A46" s="10">
        <v>317</v>
      </c>
      <c r="B46" s="10" t="s">
        <v>345</v>
      </c>
      <c r="C46" s="10" t="s">
        <v>342</v>
      </c>
      <c r="D46" s="10" t="s">
        <v>338</v>
      </c>
      <c r="E46" s="10" t="s">
        <v>339</v>
      </c>
      <c r="F46" s="11">
        <v>0</v>
      </c>
      <c r="G46" s="11">
        <v>1</v>
      </c>
      <c r="H46" s="11">
        <v>0</v>
      </c>
      <c r="I46" s="11">
        <v>1</v>
      </c>
      <c r="J46" s="11">
        <v>1</v>
      </c>
      <c r="K46" s="11">
        <v>1</v>
      </c>
      <c r="L46" s="11">
        <v>1</v>
      </c>
      <c r="M46" s="11">
        <v>0</v>
      </c>
      <c r="N46" s="11">
        <v>1</v>
      </c>
      <c r="O46" s="11">
        <v>1</v>
      </c>
      <c r="P46" s="8">
        <f t="shared" si="2"/>
        <v>9</v>
      </c>
      <c r="Q46" s="8">
        <v>9</v>
      </c>
      <c r="R46" s="8">
        <f t="shared" si="3"/>
        <v>18</v>
      </c>
      <c r="S46" s="12"/>
    </row>
    <row r="47" spans="1:19" ht="22.5">
      <c r="A47" s="10">
        <v>350</v>
      </c>
      <c r="B47" s="10" t="s">
        <v>346</v>
      </c>
      <c r="C47" s="10" t="s">
        <v>342</v>
      </c>
      <c r="D47" s="10" t="s">
        <v>338</v>
      </c>
      <c r="E47" s="10" t="s">
        <v>339</v>
      </c>
      <c r="F47" s="11">
        <v>2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8">
        <f t="shared" si="2"/>
        <v>15</v>
      </c>
      <c r="Q47" s="8">
        <v>3</v>
      </c>
      <c r="R47" s="8">
        <f t="shared" si="3"/>
        <v>18</v>
      </c>
      <c r="S47" s="12"/>
    </row>
    <row r="48" spans="1:19" ht="11.25">
      <c r="A48" s="10">
        <v>387</v>
      </c>
      <c r="B48" s="10" t="s">
        <v>279</v>
      </c>
      <c r="C48" s="10" t="s">
        <v>264</v>
      </c>
      <c r="D48" s="10" t="s">
        <v>265</v>
      </c>
      <c r="E48" s="10" t="s">
        <v>266</v>
      </c>
      <c r="F48" s="11">
        <v>0</v>
      </c>
      <c r="G48" s="11">
        <v>1</v>
      </c>
      <c r="H48" s="11">
        <v>0</v>
      </c>
      <c r="I48" s="11">
        <v>1</v>
      </c>
      <c r="J48" s="11">
        <v>1</v>
      </c>
      <c r="K48" s="11">
        <v>1</v>
      </c>
      <c r="L48" s="11">
        <v>1</v>
      </c>
      <c r="M48" s="11">
        <v>0</v>
      </c>
      <c r="N48" s="11">
        <v>1</v>
      </c>
      <c r="O48" s="11">
        <v>1</v>
      </c>
      <c r="P48" s="8">
        <f t="shared" si="2"/>
        <v>9</v>
      </c>
      <c r="Q48" s="8">
        <v>9</v>
      </c>
      <c r="R48" s="8">
        <f t="shared" si="3"/>
        <v>18</v>
      </c>
      <c r="S48" s="12"/>
    </row>
    <row r="49" spans="1:19" ht="45">
      <c r="A49" s="10">
        <v>424</v>
      </c>
      <c r="B49" s="10" t="s">
        <v>72</v>
      </c>
      <c r="C49" s="10" t="s">
        <v>70</v>
      </c>
      <c r="D49" s="10" t="s">
        <v>71</v>
      </c>
      <c r="E49" s="10" t="s">
        <v>26</v>
      </c>
      <c r="F49" s="11">
        <v>1</v>
      </c>
      <c r="G49" s="11">
        <v>1</v>
      </c>
      <c r="H49" s="11">
        <v>0</v>
      </c>
      <c r="I49" s="11">
        <v>1</v>
      </c>
      <c r="J49" s="11">
        <v>1</v>
      </c>
      <c r="K49" s="11">
        <v>0</v>
      </c>
      <c r="L49" s="11">
        <v>1</v>
      </c>
      <c r="M49" s="11">
        <v>0</v>
      </c>
      <c r="N49" s="11">
        <v>1</v>
      </c>
      <c r="O49" s="11">
        <v>1</v>
      </c>
      <c r="P49" s="8">
        <f t="shared" si="2"/>
        <v>10</v>
      </c>
      <c r="Q49" s="8">
        <v>8</v>
      </c>
      <c r="R49" s="8">
        <f t="shared" si="3"/>
        <v>18</v>
      </c>
      <c r="S49" s="12"/>
    </row>
    <row r="50" spans="1:19" ht="22.5">
      <c r="A50" s="10">
        <v>29</v>
      </c>
      <c r="B50" s="10" t="s">
        <v>231</v>
      </c>
      <c r="C50" s="10" t="s">
        <v>232</v>
      </c>
      <c r="D50" s="10" t="s">
        <v>233</v>
      </c>
      <c r="E50" s="10" t="s">
        <v>234</v>
      </c>
      <c r="F50" s="11">
        <v>1</v>
      </c>
      <c r="G50" s="11">
        <v>1</v>
      </c>
      <c r="H50" s="11">
        <v>0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0</v>
      </c>
      <c r="O50" s="11">
        <v>1</v>
      </c>
      <c r="P50" s="8">
        <f t="shared" si="2"/>
        <v>10</v>
      </c>
      <c r="Q50" s="8">
        <v>7</v>
      </c>
      <c r="R50" s="8">
        <f t="shared" si="3"/>
        <v>17</v>
      </c>
      <c r="S50" s="12"/>
    </row>
    <row r="51" spans="1:19" ht="56.25">
      <c r="A51" s="10">
        <v>30</v>
      </c>
      <c r="B51" s="10" t="s">
        <v>37</v>
      </c>
      <c r="C51" s="10" t="s">
        <v>24</v>
      </c>
      <c r="D51" s="10" t="s">
        <v>25</v>
      </c>
      <c r="E51" s="10" t="s">
        <v>26</v>
      </c>
      <c r="F51" s="11">
        <v>1</v>
      </c>
      <c r="G51" s="11">
        <v>1</v>
      </c>
      <c r="H51" s="11">
        <v>0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8">
        <f t="shared" si="2"/>
        <v>12</v>
      </c>
      <c r="Q51" s="8">
        <v>5</v>
      </c>
      <c r="R51" s="8">
        <f t="shared" si="3"/>
        <v>17</v>
      </c>
      <c r="S51" s="12"/>
    </row>
    <row r="52" spans="1:19" ht="33.75">
      <c r="A52" s="10">
        <v>125</v>
      </c>
      <c r="B52" s="10" t="s">
        <v>209</v>
      </c>
      <c r="C52" s="10" t="s">
        <v>210</v>
      </c>
      <c r="D52" s="10" t="s">
        <v>211</v>
      </c>
      <c r="E52" s="10" t="s">
        <v>212</v>
      </c>
      <c r="F52" s="11">
        <v>1</v>
      </c>
      <c r="G52" s="11">
        <v>0</v>
      </c>
      <c r="H52" s="11">
        <v>0</v>
      </c>
      <c r="I52" s="11">
        <v>1</v>
      </c>
      <c r="J52" s="11">
        <v>1</v>
      </c>
      <c r="K52" s="11">
        <v>1</v>
      </c>
      <c r="L52" s="11">
        <v>1</v>
      </c>
      <c r="M52" s="11">
        <v>0</v>
      </c>
      <c r="N52" s="11">
        <v>1</v>
      </c>
      <c r="O52" s="11">
        <v>0</v>
      </c>
      <c r="P52" s="8">
        <f t="shared" si="2"/>
        <v>9</v>
      </c>
      <c r="Q52" s="8">
        <v>8</v>
      </c>
      <c r="R52" s="8">
        <f t="shared" si="3"/>
        <v>17</v>
      </c>
      <c r="S52" s="12"/>
    </row>
    <row r="53" spans="1:19" ht="56.25">
      <c r="A53" s="10">
        <v>284</v>
      </c>
      <c r="B53" s="10" t="s">
        <v>205</v>
      </c>
      <c r="C53" s="10" t="s">
        <v>206</v>
      </c>
      <c r="D53" s="10" t="s">
        <v>207</v>
      </c>
      <c r="E53" s="10" t="s">
        <v>208</v>
      </c>
      <c r="F53" s="11">
        <v>0</v>
      </c>
      <c r="G53" s="11">
        <v>1</v>
      </c>
      <c r="H53" s="11">
        <v>0</v>
      </c>
      <c r="I53" s="11">
        <v>1</v>
      </c>
      <c r="J53" s="11">
        <v>0</v>
      </c>
      <c r="K53" s="11">
        <v>1</v>
      </c>
      <c r="L53" s="11">
        <v>1</v>
      </c>
      <c r="M53" s="11">
        <v>1</v>
      </c>
      <c r="N53" s="11">
        <v>1</v>
      </c>
      <c r="O53" s="11">
        <v>1</v>
      </c>
      <c r="P53" s="8">
        <f t="shared" si="2"/>
        <v>8</v>
      </c>
      <c r="Q53" s="8">
        <v>9</v>
      </c>
      <c r="R53" s="8">
        <f t="shared" si="3"/>
        <v>17</v>
      </c>
      <c r="S53" s="12"/>
    </row>
    <row r="54" spans="1:19" ht="33.75">
      <c r="A54" s="10">
        <v>289</v>
      </c>
      <c r="B54" s="10" t="s">
        <v>43</v>
      </c>
      <c r="C54" s="10" t="s">
        <v>44</v>
      </c>
      <c r="D54" s="10" t="s">
        <v>25</v>
      </c>
      <c r="E54" s="10" t="s">
        <v>26</v>
      </c>
      <c r="F54" s="11">
        <v>0</v>
      </c>
      <c r="G54" s="11">
        <v>1</v>
      </c>
      <c r="H54" s="11">
        <v>0</v>
      </c>
      <c r="I54" s="11">
        <v>1</v>
      </c>
      <c r="J54" s="11">
        <v>1</v>
      </c>
      <c r="K54" s="11">
        <v>1</v>
      </c>
      <c r="L54" s="11">
        <v>1</v>
      </c>
      <c r="M54" s="11">
        <v>0</v>
      </c>
      <c r="N54" s="11">
        <v>1</v>
      </c>
      <c r="O54" s="11">
        <v>1</v>
      </c>
      <c r="P54" s="8">
        <f t="shared" si="2"/>
        <v>9</v>
      </c>
      <c r="Q54" s="8">
        <v>8</v>
      </c>
      <c r="R54" s="8">
        <f t="shared" si="3"/>
        <v>17</v>
      </c>
      <c r="S54" s="12"/>
    </row>
    <row r="55" spans="1:19" ht="45">
      <c r="A55" s="10">
        <v>351</v>
      </c>
      <c r="B55" s="10" t="s">
        <v>103</v>
      </c>
      <c r="C55" s="10" t="s">
        <v>104</v>
      </c>
      <c r="D55" s="10" t="s">
        <v>105</v>
      </c>
      <c r="E55" s="10" t="s">
        <v>26</v>
      </c>
      <c r="F55" s="11">
        <v>2</v>
      </c>
      <c r="G55" s="11">
        <v>1</v>
      </c>
      <c r="H55" s="11">
        <v>0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8">
        <f t="shared" si="2"/>
        <v>14</v>
      </c>
      <c r="Q55" s="8">
        <v>3</v>
      </c>
      <c r="R55" s="8">
        <f t="shared" si="3"/>
        <v>17</v>
      </c>
      <c r="S55" s="12"/>
    </row>
    <row r="56" spans="1:19" ht="45">
      <c r="A56" s="10">
        <v>421</v>
      </c>
      <c r="B56" s="10" t="s">
        <v>69</v>
      </c>
      <c r="C56" s="10" t="s">
        <v>70</v>
      </c>
      <c r="D56" s="10" t="s">
        <v>71</v>
      </c>
      <c r="E56" s="10" t="s">
        <v>26</v>
      </c>
      <c r="F56" s="11">
        <v>0</v>
      </c>
      <c r="G56" s="11">
        <v>1</v>
      </c>
      <c r="H56" s="11">
        <v>0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0</v>
      </c>
      <c r="P56" s="8">
        <f t="shared" si="2"/>
        <v>9</v>
      </c>
      <c r="Q56" s="8">
        <v>8</v>
      </c>
      <c r="R56" s="8">
        <f t="shared" si="3"/>
        <v>17</v>
      </c>
      <c r="S56" s="12"/>
    </row>
    <row r="57" spans="1:19" ht="67.5">
      <c r="A57" s="10">
        <v>204</v>
      </c>
      <c r="B57" s="10" t="s">
        <v>134</v>
      </c>
      <c r="C57" s="10" t="s">
        <v>340</v>
      </c>
      <c r="D57" s="10" t="s">
        <v>338</v>
      </c>
      <c r="E57" s="10" t="s">
        <v>339</v>
      </c>
      <c r="F57" s="11">
        <v>0</v>
      </c>
      <c r="G57" s="11">
        <v>1</v>
      </c>
      <c r="H57" s="11">
        <v>0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0</v>
      </c>
      <c r="O57" s="11">
        <v>1</v>
      </c>
      <c r="P57" s="8">
        <f t="shared" si="2"/>
        <v>8</v>
      </c>
      <c r="Q57" s="8">
        <v>8.7</v>
      </c>
      <c r="R57" s="8">
        <f t="shared" si="3"/>
        <v>16.7</v>
      </c>
      <c r="S57" s="12"/>
    </row>
    <row r="58" spans="1:19" ht="56.25">
      <c r="A58" s="10">
        <v>55</v>
      </c>
      <c r="B58" s="10" t="s">
        <v>38</v>
      </c>
      <c r="C58" s="10" t="s">
        <v>24</v>
      </c>
      <c r="D58" s="10" t="s">
        <v>25</v>
      </c>
      <c r="E58" s="10" t="s">
        <v>26</v>
      </c>
      <c r="F58" s="11">
        <v>1</v>
      </c>
      <c r="G58" s="11">
        <v>1</v>
      </c>
      <c r="H58" s="11">
        <v>0</v>
      </c>
      <c r="I58" s="11">
        <v>1</v>
      </c>
      <c r="J58" s="11">
        <v>1</v>
      </c>
      <c r="K58" s="11">
        <v>1</v>
      </c>
      <c r="L58" s="11">
        <v>1</v>
      </c>
      <c r="M58" s="11">
        <v>0</v>
      </c>
      <c r="N58" s="11">
        <v>1</v>
      </c>
      <c r="O58" s="11">
        <v>1</v>
      </c>
      <c r="P58" s="8">
        <f t="shared" si="2"/>
        <v>11</v>
      </c>
      <c r="Q58" s="8">
        <v>5</v>
      </c>
      <c r="R58" s="8">
        <f t="shared" si="3"/>
        <v>16</v>
      </c>
      <c r="S58" s="12"/>
    </row>
    <row r="59" spans="1:19" ht="45">
      <c r="A59" s="10">
        <v>156</v>
      </c>
      <c r="B59" s="10" t="s">
        <v>336</v>
      </c>
      <c r="C59" s="10" t="s">
        <v>337</v>
      </c>
      <c r="D59" s="10" t="s">
        <v>338</v>
      </c>
      <c r="E59" s="10" t="s">
        <v>339</v>
      </c>
      <c r="F59" s="11">
        <v>0</v>
      </c>
      <c r="G59" s="11">
        <v>1</v>
      </c>
      <c r="H59" s="11">
        <v>0</v>
      </c>
      <c r="I59" s="11">
        <v>1</v>
      </c>
      <c r="J59" s="11">
        <v>1</v>
      </c>
      <c r="K59" s="11">
        <v>1</v>
      </c>
      <c r="L59" s="11">
        <v>1</v>
      </c>
      <c r="M59" s="11">
        <v>0</v>
      </c>
      <c r="N59" s="11">
        <v>1</v>
      </c>
      <c r="O59" s="11">
        <v>1</v>
      </c>
      <c r="P59" s="8">
        <f t="shared" si="2"/>
        <v>9</v>
      </c>
      <c r="Q59" s="8">
        <v>7</v>
      </c>
      <c r="R59" s="8">
        <f t="shared" si="3"/>
        <v>16</v>
      </c>
      <c r="S59" s="12"/>
    </row>
    <row r="60" spans="1:19" ht="22.5">
      <c r="A60" s="10">
        <v>196</v>
      </c>
      <c r="B60" s="10" t="s">
        <v>198</v>
      </c>
      <c r="C60" s="10" t="s">
        <v>199</v>
      </c>
      <c r="D60" s="10" t="s">
        <v>200</v>
      </c>
      <c r="E60" s="10" t="s">
        <v>201</v>
      </c>
      <c r="F60" s="11">
        <v>2</v>
      </c>
      <c r="G60" s="11">
        <v>1</v>
      </c>
      <c r="H60" s="11">
        <v>0</v>
      </c>
      <c r="I60" s="11">
        <v>1</v>
      </c>
      <c r="J60" s="11">
        <v>1</v>
      </c>
      <c r="K60" s="11">
        <v>1</v>
      </c>
      <c r="L60" s="11">
        <v>1</v>
      </c>
      <c r="M60" s="11">
        <v>0</v>
      </c>
      <c r="N60" s="11">
        <v>1</v>
      </c>
      <c r="O60" s="11">
        <v>1</v>
      </c>
      <c r="P60" s="8">
        <f t="shared" si="2"/>
        <v>13</v>
      </c>
      <c r="Q60" s="8">
        <v>3</v>
      </c>
      <c r="R60" s="8">
        <f t="shared" si="3"/>
        <v>16</v>
      </c>
      <c r="S60" s="12"/>
    </row>
    <row r="61" spans="1:19" ht="11.25">
      <c r="A61" s="10">
        <v>288</v>
      </c>
      <c r="B61" s="10" t="s">
        <v>273</v>
      </c>
      <c r="C61" s="10" t="s">
        <v>264</v>
      </c>
      <c r="D61" s="10" t="s">
        <v>265</v>
      </c>
      <c r="E61" s="10" t="s">
        <v>266</v>
      </c>
      <c r="F61" s="11">
        <v>0</v>
      </c>
      <c r="G61" s="11">
        <v>1</v>
      </c>
      <c r="H61" s="11">
        <v>0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8">
        <f t="shared" si="2"/>
        <v>10</v>
      </c>
      <c r="Q61" s="8">
        <v>6</v>
      </c>
      <c r="R61" s="8">
        <f t="shared" si="3"/>
        <v>16</v>
      </c>
      <c r="S61" s="12"/>
    </row>
    <row r="62" spans="1:19" ht="56.25">
      <c r="A62" s="10">
        <v>379</v>
      </c>
      <c r="B62" s="10" t="s">
        <v>97</v>
      </c>
      <c r="C62" s="10" t="s">
        <v>238</v>
      </c>
      <c r="D62" s="10" t="s">
        <v>239</v>
      </c>
      <c r="E62" s="10" t="s">
        <v>240</v>
      </c>
      <c r="F62" s="11">
        <v>1</v>
      </c>
      <c r="G62" s="11">
        <v>1</v>
      </c>
      <c r="H62" s="11">
        <v>0</v>
      </c>
      <c r="I62" s="11">
        <v>1</v>
      </c>
      <c r="J62" s="11">
        <v>1</v>
      </c>
      <c r="K62" s="11">
        <v>1</v>
      </c>
      <c r="L62" s="11">
        <v>1</v>
      </c>
      <c r="M62" s="11">
        <v>0</v>
      </c>
      <c r="N62" s="11">
        <v>0</v>
      </c>
      <c r="O62" s="11">
        <v>1</v>
      </c>
      <c r="P62" s="8">
        <f t="shared" si="2"/>
        <v>9</v>
      </c>
      <c r="Q62" s="8">
        <v>7</v>
      </c>
      <c r="R62" s="8">
        <f t="shared" si="3"/>
        <v>16</v>
      </c>
      <c r="S62" s="12"/>
    </row>
    <row r="63" spans="1:19" ht="33.75">
      <c r="A63" s="10">
        <v>400</v>
      </c>
      <c r="B63" s="10" t="s">
        <v>92</v>
      </c>
      <c r="C63" s="10" t="s">
        <v>87</v>
      </c>
      <c r="D63" s="10" t="s">
        <v>88</v>
      </c>
      <c r="E63" s="10" t="s">
        <v>26</v>
      </c>
      <c r="F63" s="11">
        <v>0</v>
      </c>
      <c r="G63" s="11">
        <v>1</v>
      </c>
      <c r="H63" s="11">
        <v>0</v>
      </c>
      <c r="I63" s="11">
        <v>1</v>
      </c>
      <c r="J63" s="11">
        <v>1</v>
      </c>
      <c r="K63" s="11">
        <v>1</v>
      </c>
      <c r="L63" s="11">
        <v>1</v>
      </c>
      <c r="M63" s="11">
        <v>0</v>
      </c>
      <c r="N63" s="11">
        <v>1</v>
      </c>
      <c r="O63" s="11">
        <v>0</v>
      </c>
      <c r="P63" s="8">
        <f t="shared" si="2"/>
        <v>8</v>
      </c>
      <c r="Q63" s="8">
        <v>8</v>
      </c>
      <c r="R63" s="8">
        <f t="shared" si="3"/>
        <v>16</v>
      </c>
      <c r="S63" s="12"/>
    </row>
    <row r="64" spans="1:19" ht="22.5">
      <c r="A64" s="10">
        <v>429</v>
      </c>
      <c r="B64" s="10" t="s">
        <v>157</v>
      </c>
      <c r="C64" s="10" t="s">
        <v>158</v>
      </c>
      <c r="D64" s="10" t="s">
        <v>152</v>
      </c>
      <c r="E64" s="10" t="s">
        <v>153</v>
      </c>
      <c r="F64" s="11">
        <v>0</v>
      </c>
      <c r="G64" s="11">
        <v>1</v>
      </c>
      <c r="H64" s="11">
        <v>0</v>
      </c>
      <c r="I64" s="11">
        <v>1</v>
      </c>
      <c r="J64" s="11">
        <v>1</v>
      </c>
      <c r="K64" s="11">
        <v>0</v>
      </c>
      <c r="L64" s="11">
        <v>1</v>
      </c>
      <c r="M64" s="11">
        <v>0</v>
      </c>
      <c r="N64" s="11">
        <v>1</v>
      </c>
      <c r="O64" s="11">
        <v>1</v>
      </c>
      <c r="P64" s="8">
        <f t="shared" si="2"/>
        <v>8</v>
      </c>
      <c r="Q64" s="8">
        <v>8</v>
      </c>
      <c r="R64" s="8">
        <f t="shared" si="3"/>
        <v>16</v>
      </c>
      <c r="S64" s="12"/>
    </row>
    <row r="65" spans="1:19" ht="56.25">
      <c r="A65" s="10">
        <v>27</v>
      </c>
      <c r="B65" s="10" t="s">
        <v>30</v>
      </c>
      <c r="C65" s="10" t="s">
        <v>31</v>
      </c>
      <c r="D65" s="10" t="s">
        <v>25</v>
      </c>
      <c r="E65" s="10" t="s">
        <v>26</v>
      </c>
      <c r="F65" s="11">
        <v>0</v>
      </c>
      <c r="G65" s="11">
        <v>1</v>
      </c>
      <c r="H65" s="11">
        <v>0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8">
        <f t="shared" si="2"/>
        <v>10</v>
      </c>
      <c r="Q65" s="8">
        <v>5</v>
      </c>
      <c r="R65" s="8">
        <f t="shared" si="3"/>
        <v>15</v>
      </c>
      <c r="S65" s="12"/>
    </row>
    <row r="66" spans="1:19" ht="33.75">
      <c r="A66" s="10">
        <v>48</v>
      </c>
      <c r="B66" s="10" t="s">
        <v>109</v>
      </c>
      <c r="C66" s="10" t="s">
        <v>110</v>
      </c>
      <c r="D66" s="10" t="s">
        <v>111</v>
      </c>
      <c r="E66" s="10" t="s">
        <v>26</v>
      </c>
      <c r="F66" s="11">
        <v>0</v>
      </c>
      <c r="G66" s="11">
        <v>1</v>
      </c>
      <c r="H66" s="11">
        <v>0</v>
      </c>
      <c r="I66" s="11">
        <v>1</v>
      </c>
      <c r="J66" s="11">
        <v>1</v>
      </c>
      <c r="K66" s="11">
        <v>0</v>
      </c>
      <c r="L66" s="11">
        <v>1</v>
      </c>
      <c r="M66" s="11">
        <v>0</v>
      </c>
      <c r="N66" s="11">
        <v>1</v>
      </c>
      <c r="O66" s="11">
        <v>0</v>
      </c>
      <c r="P66" s="8">
        <f t="shared" si="2"/>
        <v>7</v>
      </c>
      <c r="Q66" s="8">
        <v>8</v>
      </c>
      <c r="R66" s="8">
        <f t="shared" si="3"/>
        <v>15</v>
      </c>
      <c r="S66" s="12"/>
    </row>
    <row r="67" spans="1:19" ht="11.25">
      <c r="A67" s="10">
        <v>86</v>
      </c>
      <c r="B67" s="10" t="s">
        <v>263</v>
      </c>
      <c r="C67" s="10" t="s">
        <v>264</v>
      </c>
      <c r="D67" s="10" t="s">
        <v>265</v>
      </c>
      <c r="E67" s="10" t="s">
        <v>266</v>
      </c>
      <c r="F67" s="11">
        <v>0</v>
      </c>
      <c r="G67" s="11">
        <v>1</v>
      </c>
      <c r="H67" s="11">
        <v>0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8">
        <f t="shared" si="2"/>
        <v>10</v>
      </c>
      <c r="Q67" s="8">
        <v>5</v>
      </c>
      <c r="R67" s="8">
        <f t="shared" si="3"/>
        <v>15</v>
      </c>
      <c r="S67" s="12"/>
    </row>
    <row r="68" spans="1:19" ht="45">
      <c r="A68" s="10">
        <v>108</v>
      </c>
      <c r="B68" s="10" t="s">
        <v>58</v>
      </c>
      <c r="C68" s="10" t="s">
        <v>59</v>
      </c>
      <c r="D68" s="10" t="s">
        <v>60</v>
      </c>
      <c r="E68" s="10" t="s">
        <v>26</v>
      </c>
      <c r="F68" s="11">
        <v>1</v>
      </c>
      <c r="G68" s="11">
        <v>1</v>
      </c>
      <c r="H68" s="11">
        <v>0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8">
        <f t="shared" si="2"/>
        <v>12</v>
      </c>
      <c r="Q68" s="8">
        <v>3</v>
      </c>
      <c r="R68" s="8">
        <f t="shared" si="3"/>
        <v>15</v>
      </c>
      <c r="S68" s="12"/>
    </row>
    <row r="69" spans="1:19" ht="45">
      <c r="A69" s="10">
        <v>109</v>
      </c>
      <c r="B69" s="10" t="s">
        <v>61</v>
      </c>
      <c r="C69" s="10" t="s">
        <v>59</v>
      </c>
      <c r="D69" s="10" t="s">
        <v>60</v>
      </c>
      <c r="E69" s="10" t="s">
        <v>26</v>
      </c>
      <c r="F69" s="11">
        <v>1</v>
      </c>
      <c r="G69" s="11">
        <v>1</v>
      </c>
      <c r="H69" s="11">
        <v>0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8">
        <f aca="true" t="shared" si="4" ref="P69:P100">SUMPRODUCT(F$2:O$2,F69:O69)</f>
        <v>12</v>
      </c>
      <c r="Q69" s="8">
        <v>3</v>
      </c>
      <c r="R69" s="8">
        <f aca="true" t="shared" si="5" ref="R69:R100">SUM(P69:Q69)</f>
        <v>15</v>
      </c>
      <c r="S69" s="12"/>
    </row>
    <row r="70" spans="1:19" ht="45">
      <c r="A70" s="10">
        <v>172</v>
      </c>
      <c r="B70" s="10" t="s">
        <v>134</v>
      </c>
      <c r="C70" s="10" t="s">
        <v>135</v>
      </c>
      <c r="D70" s="10" t="s">
        <v>136</v>
      </c>
      <c r="E70" s="10" t="s">
        <v>137</v>
      </c>
      <c r="F70" s="11">
        <v>1</v>
      </c>
      <c r="G70" s="11">
        <v>1</v>
      </c>
      <c r="H70" s="11">
        <v>0</v>
      </c>
      <c r="I70" s="11">
        <v>1</v>
      </c>
      <c r="J70" s="11">
        <v>0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8">
        <f t="shared" si="4"/>
        <v>10</v>
      </c>
      <c r="Q70" s="8">
        <v>5</v>
      </c>
      <c r="R70" s="8">
        <f t="shared" si="5"/>
        <v>15</v>
      </c>
      <c r="S70" s="12"/>
    </row>
    <row r="71" spans="1:19" ht="22.5">
      <c r="A71" s="10">
        <v>246</v>
      </c>
      <c r="B71" s="10" t="s">
        <v>179</v>
      </c>
      <c r="C71" s="10" t="s">
        <v>180</v>
      </c>
      <c r="D71" s="10" t="s">
        <v>181</v>
      </c>
      <c r="E71" s="10" t="s">
        <v>182</v>
      </c>
      <c r="F71" s="11">
        <v>0</v>
      </c>
      <c r="G71" s="11">
        <v>1</v>
      </c>
      <c r="H71" s="11">
        <v>0</v>
      </c>
      <c r="I71" s="11">
        <v>0</v>
      </c>
      <c r="J71" s="11">
        <v>1</v>
      </c>
      <c r="K71" s="11">
        <v>1</v>
      </c>
      <c r="L71" s="11">
        <v>1</v>
      </c>
      <c r="M71" s="11">
        <v>0</v>
      </c>
      <c r="N71" s="11">
        <v>1</v>
      </c>
      <c r="O71" s="11">
        <v>1</v>
      </c>
      <c r="P71" s="8">
        <f t="shared" si="4"/>
        <v>8</v>
      </c>
      <c r="Q71" s="8">
        <v>7</v>
      </c>
      <c r="R71" s="8">
        <f t="shared" si="5"/>
        <v>15</v>
      </c>
      <c r="S71" s="12"/>
    </row>
    <row r="72" spans="1:19" ht="11.25">
      <c r="A72" s="10">
        <v>287</v>
      </c>
      <c r="B72" s="10" t="s">
        <v>43</v>
      </c>
      <c r="C72" s="10" t="s">
        <v>264</v>
      </c>
      <c r="D72" s="10" t="s">
        <v>265</v>
      </c>
      <c r="E72" s="10" t="s">
        <v>266</v>
      </c>
      <c r="F72" s="11">
        <v>0</v>
      </c>
      <c r="G72" s="11">
        <v>1</v>
      </c>
      <c r="H72" s="11">
        <v>0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8">
        <f t="shared" si="4"/>
        <v>10</v>
      </c>
      <c r="Q72" s="8">
        <v>5</v>
      </c>
      <c r="R72" s="8">
        <f t="shared" si="5"/>
        <v>15</v>
      </c>
      <c r="S72" s="12"/>
    </row>
    <row r="73" spans="1:19" ht="22.5">
      <c r="A73" s="10">
        <v>330</v>
      </c>
      <c r="B73" s="10" t="s">
        <v>166</v>
      </c>
      <c r="C73" s="10" t="s">
        <v>167</v>
      </c>
      <c r="D73" s="10" t="s">
        <v>168</v>
      </c>
      <c r="E73" s="10" t="s">
        <v>162</v>
      </c>
      <c r="F73" s="11">
        <v>0</v>
      </c>
      <c r="G73" s="11">
        <v>1</v>
      </c>
      <c r="H73" s="11">
        <v>0</v>
      </c>
      <c r="I73" s="11">
        <v>1</v>
      </c>
      <c r="J73" s="11">
        <v>1</v>
      </c>
      <c r="K73" s="11">
        <v>1</v>
      </c>
      <c r="L73" s="11">
        <v>1</v>
      </c>
      <c r="M73" s="11">
        <v>0</v>
      </c>
      <c r="N73" s="11">
        <v>1</v>
      </c>
      <c r="O73" s="11">
        <v>1</v>
      </c>
      <c r="P73" s="8">
        <f t="shared" si="4"/>
        <v>9</v>
      </c>
      <c r="Q73" s="8">
        <v>6</v>
      </c>
      <c r="R73" s="8">
        <f t="shared" si="5"/>
        <v>15</v>
      </c>
      <c r="S73" s="12"/>
    </row>
    <row r="74" spans="1:19" ht="45">
      <c r="A74" s="10">
        <v>331</v>
      </c>
      <c r="B74" s="10" t="s">
        <v>303</v>
      </c>
      <c r="C74" s="10" t="s">
        <v>304</v>
      </c>
      <c r="D74" s="10" t="s">
        <v>305</v>
      </c>
      <c r="E74" s="10" t="s">
        <v>302</v>
      </c>
      <c r="F74" s="11">
        <v>2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8">
        <f t="shared" si="4"/>
        <v>15</v>
      </c>
      <c r="Q74" s="8"/>
      <c r="R74" s="8">
        <f t="shared" si="5"/>
        <v>15</v>
      </c>
      <c r="S74" s="12"/>
    </row>
    <row r="75" spans="1:19" ht="22.5">
      <c r="A75" s="10">
        <v>38</v>
      </c>
      <c r="B75" s="10" t="s">
        <v>295</v>
      </c>
      <c r="C75" s="10" t="s">
        <v>296</v>
      </c>
      <c r="D75" s="10" t="s">
        <v>297</v>
      </c>
      <c r="E75" s="10" t="s">
        <v>298</v>
      </c>
      <c r="F75" s="11">
        <v>1</v>
      </c>
      <c r="G75" s="11">
        <v>0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0</v>
      </c>
      <c r="N75" s="11">
        <v>1</v>
      </c>
      <c r="O75" s="11">
        <v>1</v>
      </c>
      <c r="P75" s="8">
        <f t="shared" si="4"/>
        <v>11</v>
      </c>
      <c r="Q75" s="8">
        <v>3</v>
      </c>
      <c r="R75" s="8">
        <f t="shared" si="5"/>
        <v>14</v>
      </c>
      <c r="S75" s="12"/>
    </row>
    <row r="76" spans="1:19" ht="33.75">
      <c r="A76" s="10">
        <v>171</v>
      </c>
      <c r="B76" s="10" t="s">
        <v>10</v>
      </c>
      <c r="C76" s="10" t="s">
        <v>11</v>
      </c>
      <c r="D76" s="10" t="s">
        <v>10</v>
      </c>
      <c r="E76" s="10"/>
      <c r="F76" s="11">
        <v>0</v>
      </c>
      <c r="G76" s="11">
        <v>1</v>
      </c>
      <c r="H76" s="11">
        <v>0</v>
      </c>
      <c r="I76" s="11">
        <v>1</v>
      </c>
      <c r="J76" s="11">
        <v>1</v>
      </c>
      <c r="K76" s="11">
        <v>1</v>
      </c>
      <c r="L76" s="11">
        <v>1</v>
      </c>
      <c r="M76" s="11">
        <v>0</v>
      </c>
      <c r="N76" s="11">
        <v>1</v>
      </c>
      <c r="O76" s="11">
        <v>1</v>
      </c>
      <c r="P76" s="8">
        <f t="shared" si="4"/>
        <v>9</v>
      </c>
      <c r="Q76" s="8">
        <v>5</v>
      </c>
      <c r="R76" s="8">
        <f t="shared" si="5"/>
        <v>14</v>
      </c>
      <c r="S76" s="12"/>
    </row>
    <row r="77" spans="1:19" ht="11.25">
      <c r="A77" s="10">
        <v>178</v>
      </c>
      <c r="B77" s="10" t="s">
        <v>250</v>
      </c>
      <c r="C77" s="10" t="s">
        <v>264</v>
      </c>
      <c r="D77" s="10" t="s">
        <v>265</v>
      </c>
      <c r="E77" s="10" t="s">
        <v>266</v>
      </c>
      <c r="F77" s="11">
        <v>1</v>
      </c>
      <c r="G77" s="11">
        <v>1</v>
      </c>
      <c r="H77" s="11">
        <v>1</v>
      </c>
      <c r="I77" s="11">
        <v>0</v>
      </c>
      <c r="J77" s="11">
        <v>1</v>
      </c>
      <c r="K77" s="11">
        <v>1</v>
      </c>
      <c r="L77" s="11">
        <v>1</v>
      </c>
      <c r="M77" s="11">
        <v>1</v>
      </c>
      <c r="N77" s="11">
        <v>1</v>
      </c>
      <c r="O77" s="11">
        <v>0</v>
      </c>
      <c r="P77" s="8">
        <f t="shared" si="4"/>
        <v>11</v>
      </c>
      <c r="Q77" s="8">
        <v>3</v>
      </c>
      <c r="R77" s="8">
        <f t="shared" si="5"/>
        <v>14</v>
      </c>
      <c r="S77" s="12"/>
    </row>
    <row r="78" spans="1:19" ht="11.25">
      <c r="A78" s="10">
        <v>301</v>
      </c>
      <c r="B78" s="10" t="s">
        <v>247</v>
      </c>
      <c r="C78" s="10" t="s">
        <v>248</v>
      </c>
      <c r="D78" s="10" t="s">
        <v>249</v>
      </c>
      <c r="E78" s="10" t="s">
        <v>240</v>
      </c>
      <c r="F78" s="11">
        <v>0</v>
      </c>
      <c r="G78" s="11">
        <v>1</v>
      </c>
      <c r="H78" s="11">
        <v>0</v>
      </c>
      <c r="I78" s="11">
        <v>1</v>
      </c>
      <c r="J78" s="11">
        <v>1</v>
      </c>
      <c r="K78" s="11">
        <v>1</v>
      </c>
      <c r="L78" s="11">
        <v>1</v>
      </c>
      <c r="M78" s="11">
        <v>0</v>
      </c>
      <c r="N78" s="11">
        <v>1</v>
      </c>
      <c r="O78" s="11">
        <v>1</v>
      </c>
      <c r="P78" s="8">
        <f t="shared" si="4"/>
        <v>9</v>
      </c>
      <c r="Q78" s="8">
        <v>5</v>
      </c>
      <c r="R78" s="8">
        <f t="shared" si="5"/>
        <v>14</v>
      </c>
      <c r="S78" s="12"/>
    </row>
    <row r="79" spans="1:19" ht="35.25" customHeight="1">
      <c r="A79" s="10">
        <v>105</v>
      </c>
      <c r="B79" s="10" t="s">
        <v>40</v>
      </c>
      <c r="C79" s="10" t="s">
        <v>41</v>
      </c>
      <c r="D79" s="10" t="s">
        <v>25</v>
      </c>
      <c r="E79" s="10" t="s">
        <v>26</v>
      </c>
      <c r="F79" s="11">
        <v>2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>
        <v>0</v>
      </c>
      <c r="N79" s="11">
        <v>1</v>
      </c>
      <c r="O79" s="11">
        <v>0</v>
      </c>
      <c r="P79" s="8">
        <f t="shared" si="4"/>
        <v>13</v>
      </c>
      <c r="Q79" s="8"/>
      <c r="R79" s="8">
        <f t="shared" si="5"/>
        <v>13</v>
      </c>
      <c r="S79" s="12"/>
    </row>
    <row r="80" spans="1:19" ht="45">
      <c r="A80" s="10">
        <v>147</v>
      </c>
      <c r="B80" s="10" t="s">
        <v>58</v>
      </c>
      <c r="C80" s="10" t="s">
        <v>186</v>
      </c>
      <c r="D80" s="10" t="s">
        <v>187</v>
      </c>
      <c r="E80" s="10" t="s">
        <v>188</v>
      </c>
      <c r="F80" s="11">
        <v>0</v>
      </c>
      <c r="G80" s="11">
        <v>1</v>
      </c>
      <c r="H80" s="11">
        <v>0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8">
        <f t="shared" si="4"/>
        <v>10</v>
      </c>
      <c r="Q80" s="8">
        <v>3</v>
      </c>
      <c r="R80" s="8">
        <f t="shared" si="5"/>
        <v>13</v>
      </c>
      <c r="S80" s="12"/>
    </row>
    <row r="81" spans="1:19" ht="22.5">
      <c r="A81" s="10">
        <v>191</v>
      </c>
      <c r="B81" s="10" t="s">
        <v>216</v>
      </c>
      <c r="C81" s="10" t="s">
        <v>214</v>
      </c>
      <c r="D81" s="10" t="s">
        <v>215</v>
      </c>
      <c r="E81" s="10" t="s">
        <v>212</v>
      </c>
      <c r="F81" s="11">
        <v>2</v>
      </c>
      <c r="G81" s="11">
        <v>1</v>
      </c>
      <c r="H81" s="11">
        <v>0</v>
      </c>
      <c r="I81" s="11">
        <v>1</v>
      </c>
      <c r="J81" s="11">
        <v>1</v>
      </c>
      <c r="K81" s="11">
        <v>0</v>
      </c>
      <c r="L81" s="11">
        <v>1</v>
      </c>
      <c r="M81" s="11">
        <v>1</v>
      </c>
      <c r="N81" s="11">
        <v>1</v>
      </c>
      <c r="O81" s="11">
        <v>1</v>
      </c>
      <c r="P81" s="8">
        <f t="shared" si="4"/>
        <v>13</v>
      </c>
      <c r="Q81" s="8"/>
      <c r="R81" s="8">
        <f t="shared" si="5"/>
        <v>13</v>
      </c>
      <c r="S81" s="12"/>
    </row>
    <row r="82" spans="1:19" ht="22.5">
      <c r="A82" s="10">
        <v>201</v>
      </c>
      <c r="B82" s="10" t="s">
        <v>312</v>
      </c>
      <c r="C82" s="10" t="s">
        <v>313</v>
      </c>
      <c r="D82" s="10" t="s">
        <v>314</v>
      </c>
      <c r="E82" s="10" t="s">
        <v>302</v>
      </c>
      <c r="F82" s="11">
        <v>2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0</v>
      </c>
      <c r="N82" s="11">
        <v>1</v>
      </c>
      <c r="O82" s="11">
        <v>0</v>
      </c>
      <c r="P82" s="8">
        <f t="shared" si="4"/>
        <v>13</v>
      </c>
      <c r="Q82" s="8"/>
      <c r="R82" s="8">
        <f t="shared" si="5"/>
        <v>13</v>
      </c>
      <c r="S82" s="12"/>
    </row>
    <row r="83" spans="1:19" ht="22.5">
      <c r="A83" s="10">
        <v>370</v>
      </c>
      <c r="B83" s="10" t="s">
        <v>274</v>
      </c>
      <c r="C83" s="10" t="s">
        <v>275</v>
      </c>
      <c r="D83" s="10" t="s">
        <v>276</v>
      </c>
      <c r="E83" s="10" t="s">
        <v>266</v>
      </c>
      <c r="F83" s="11">
        <v>2</v>
      </c>
      <c r="G83" s="11">
        <v>1</v>
      </c>
      <c r="H83" s="11">
        <v>0</v>
      </c>
      <c r="I83" s="11">
        <v>1</v>
      </c>
      <c r="J83" s="11">
        <v>1</v>
      </c>
      <c r="K83" s="11">
        <v>0</v>
      </c>
      <c r="L83" s="11">
        <v>1</v>
      </c>
      <c r="M83" s="11">
        <v>0</v>
      </c>
      <c r="N83" s="11">
        <v>0</v>
      </c>
      <c r="O83" s="11">
        <v>1</v>
      </c>
      <c r="P83" s="8">
        <f t="shared" si="4"/>
        <v>10</v>
      </c>
      <c r="Q83" s="8">
        <v>3</v>
      </c>
      <c r="R83" s="8">
        <f t="shared" si="5"/>
        <v>13</v>
      </c>
      <c r="S83" s="12"/>
    </row>
    <row r="84" spans="1:19" ht="22.5">
      <c r="A84" s="10">
        <v>417</v>
      </c>
      <c r="B84" s="10" t="s">
        <v>15</v>
      </c>
      <c r="C84" s="10" t="s">
        <v>16</v>
      </c>
      <c r="D84" s="10" t="s">
        <v>17</v>
      </c>
      <c r="E84" s="10" t="s">
        <v>18</v>
      </c>
      <c r="F84" s="11">
        <v>2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0</v>
      </c>
      <c r="O84" s="11">
        <v>1</v>
      </c>
      <c r="P84" s="8">
        <f t="shared" si="4"/>
        <v>13</v>
      </c>
      <c r="Q84" s="8"/>
      <c r="R84" s="8">
        <f t="shared" si="5"/>
        <v>13</v>
      </c>
      <c r="S84" s="12"/>
    </row>
    <row r="85" spans="1:19" ht="22.5">
      <c r="A85" s="10">
        <v>433</v>
      </c>
      <c r="B85" s="10" t="s">
        <v>228</v>
      </c>
      <c r="C85" s="10" t="s">
        <v>229</v>
      </c>
      <c r="D85" s="10" t="s">
        <v>230</v>
      </c>
      <c r="E85" s="10" t="s">
        <v>220</v>
      </c>
      <c r="F85" s="11">
        <v>0</v>
      </c>
      <c r="G85" s="11">
        <v>1</v>
      </c>
      <c r="H85" s="11">
        <v>0</v>
      </c>
      <c r="I85" s="11">
        <v>0</v>
      </c>
      <c r="J85" s="11">
        <v>1</v>
      </c>
      <c r="K85" s="11">
        <v>1</v>
      </c>
      <c r="L85" s="11">
        <v>1</v>
      </c>
      <c r="M85" s="11">
        <v>0</v>
      </c>
      <c r="N85" s="11">
        <v>1</v>
      </c>
      <c r="O85" s="11">
        <v>1</v>
      </c>
      <c r="P85" s="8">
        <f t="shared" si="4"/>
        <v>8</v>
      </c>
      <c r="Q85" s="8">
        <v>5</v>
      </c>
      <c r="R85" s="8">
        <f t="shared" si="5"/>
        <v>13</v>
      </c>
      <c r="S85" s="12"/>
    </row>
    <row r="86" spans="1:19" ht="56.25">
      <c r="A86" s="10">
        <v>72</v>
      </c>
      <c r="B86" s="10" t="s">
        <v>29</v>
      </c>
      <c r="C86" s="10" t="s">
        <v>24</v>
      </c>
      <c r="D86" s="10" t="s">
        <v>25</v>
      </c>
      <c r="E86" s="10" t="s">
        <v>26</v>
      </c>
      <c r="F86" s="11">
        <v>1</v>
      </c>
      <c r="G86" s="11">
        <v>1</v>
      </c>
      <c r="H86" s="11">
        <v>0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O86" s="11">
        <v>1</v>
      </c>
      <c r="P86" s="8">
        <f t="shared" si="4"/>
        <v>12</v>
      </c>
      <c r="Q86" s="8"/>
      <c r="R86" s="8">
        <f t="shared" si="5"/>
        <v>12</v>
      </c>
      <c r="S86" s="12"/>
    </row>
    <row r="87" spans="1:19" ht="22.5">
      <c r="A87" s="10">
        <v>190</v>
      </c>
      <c r="B87" s="10" t="s">
        <v>213</v>
      </c>
      <c r="C87" s="10" t="s">
        <v>214</v>
      </c>
      <c r="D87" s="10" t="s">
        <v>215</v>
      </c>
      <c r="E87" s="10" t="s">
        <v>212</v>
      </c>
      <c r="F87" s="11">
        <v>2</v>
      </c>
      <c r="G87" s="11">
        <v>1</v>
      </c>
      <c r="H87" s="11">
        <v>0</v>
      </c>
      <c r="I87" s="11">
        <v>1</v>
      </c>
      <c r="J87" s="11">
        <v>1</v>
      </c>
      <c r="K87" s="11">
        <v>0</v>
      </c>
      <c r="L87" s="11">
        <v>1</v>
      </c>
      <c r="M87" s="11">
        <v>1</v>
      </c>
      <c r="N87" s="11">
        <v>1</v>
      </c>
      <c r="O87" s="11">
        <v>0</v>
      </c>
      <c r="P87" s="8">
        <f t="shared" si="4"/>
        <v>12</v>
      </c>
      <c r="Q87" s="8"/>
      <c r="R87" s="8">
        <f t="shared" si="5"/>
        <v>12</v>
      </c>
      <c r="S87" s="12"/>
    </row>
    <row r="88" spans="1:19" ht="33.75">
      <c r="A88" s="10">
        <v>360</v>
      </c>
      <c r="B88" s="10" t="s">
        <v>51</v>
      </c>
      <c r="C88" s="10" t="s">
        <v>28</v>
      </c>
      <c r="D88" s="10" t="s">
        <v>25</v>
      </c>
      <c r="E88" s="10" t="s">
        <v>26</v>
      </c>
      <c r="F88" s="11">
        <v>1</v>
      </c>
      <c r="G88" s="11">
        <v>1</v>
      </c>
      <c r="H88" s="11">
        <v>0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8">
        <f t="shared" si="4"/>
        <v>12</v>
      </c>
      <c r="Q88" s="8"/>
      <c r="R88" s="8">
        <f t="shared" si="5"/>
        <v>12</v>
      </c>
      <c r="S88" s="12"/>
    </row>
    <row r="89" spans="1:19" ht="11.25">
      <c r="A89" s="10">
        <v>392</v>
      </c>
      <c r="B89" s="10" t="s">
        <v>253</v>
      </c>
      <c r="C89" s="10" t="s">
        <v>254</v>
      </c>
      <c r="D89" s="10" t="s">
        <v>255</v>
      </c>
      <c r="E89" s="10" t="s">
        <v>240</v>
      </c>
      <c r="F89" s="11">
        <v>1</v>
      </c>
      <c r="G89" s="11">
        <v>1</v>
      </c>
      <c r="H89" s="11">
        <v>0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s="11">
        <v>1</v>
      </c>
      <c r="O89" s="11">
        <v>1</v>
      </c>
      <c r="P89" s="8">
        <f t="shared" si="4"/>
        <v>12</v>
      </c>
      <c r="Q89" s="8"/>
      <c r="R89" s="8">
        <f t="shared" si="5"/>
        <v>12</v>
      </c>
      <c r="S89" s="12"/>
    </row>
    <row r="90" spans="1:19" ht="11.25">
      <c r="A90" s="10">
        <v>63</v>
      </c>
      <c r="B90" s="10" t="s">
        <v>176</v>
      </c>
      <c r="C90" s="10" t="s">
        <v>177</v>
      </c>
      <c r="D90" s="10" t="s">
        <v>178</v>
      </c>
      <c r="E90" s="10" t="s">
        <v>175</v>
      </c>
      <c r="F90" s="11">
        <v>1</v>
      </c>
      <c r="G90" s="11">
        <v>1</v>
      </c>
      <c r="H90" s="11">
        <v>0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O90" s="11">
        <v>0</v>
      </c>
      <c r="P90" s="8">
        <f t="shared" si="4"/>
        <v>11</v>
      </c>
      <c r="Q90" s="8"/>
      <c r="R90" s="8">
        <f t="shared" si="5"/>
        <v>11</v>
      </c>
      <c r="S90" s="12"/>
    </row>
    <row r="91" spans="1:19" ht="22.5">
      <c r="A91" s="10">
        <v>340</v>
      </c>
      <c r="B91" s="10" t="s">
        <v>225</v>
      </c>
      <c r="C91" s="10" t="s">
        <v>226</v>
      </c>
      <c r="D91" s="10" t="s">
        <v>227</v>
      </c>
      <c r="E91" s="10" t="s">
        <v>220</v>
      </c>
      <c r="F91" s="11">
        <v>1</v>
      </c>
      <c r="G91" s="11">
        <v>1</v>
      </c>
      <c r="H91" s="11">
        <v>0</v>
      </c>
      <c r="I91" s="11">
        <v>0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1">
        <v>1</v>
      </c>
      <c r="P91" s="8">
        <f t="shared" si="4"/>
        <v>11</v>
      </c>
      <c r="Q91" s="8"/>
      <c r="R91" s="8">
        <f t="shared" si="5"/>
        <v>11</v>
      </c>
      <c r="S91" s="12"/>
    </row>
    <row r="92" spans="1:19" ht="22.5">
      <c r="A92" s="10">
        <v>451</v>
      </c>
      <c r="B92" s="10" t="s">
        <v>12</v>
      </c>
      <c r="C92" s="10" t="s">
        <v>13</v>
      </c>
      <c r="D92" s="10" t="s">
        <v>14</v>
      </c>
      <c r="E92" s="10"/>
      <c r="F92" s="11">
        <v>0</v>
      </c>
      <c r="G92" s="11">
        <v>1</v>
      </c>
      <c r="H92" s="11">
        <v>1</v>
      </c>
      <c r="I92" s="11">
        <v>1</v>
      </c>
      <c r="J92" s="11">
        <v>1</v>
      </c>
      <c r="K92" s="11">
        <v>1</v>
      </c>
      <c r="L92" s="11">
        <v>1</v>
      </c>
      <c r="M92" s="11">
        <v>1</v>
      </c>
      <c r="N92" s="11">
        <v>1</v>
      </c>
      <c r="O92" s="11">
        <v>1</v>
      </c>
      <c r="P92" s="8">
        <f t="shared" si="4"/>
        <v>11</v>
      </c>
      <c r="Q92" s="8"/>
      <c r="R92" s="8">
        <f t="shared" si="5"/>
        <v>11</v>
      </c>
      <c r="S92" s="12"/>
    </row>
    <row r="93" spans="1:19" ht="45">
      <c r="A93" s="10">
        <v>34</v>
      </c>
      <c r="B93" s="10" t="s">
        <v>320</v>
      </c>
      <c r="C93" s="10" t="s">
        <v>321</v>
      </c>
      <c r="D93" s="10" t="s">
        <v>322</v>
      </c>
      <c r="E93" s="10" t="s">
        <v>323</v>
      </c>
      <c r="F93" s="11">
        <v>0</v>
      </c>
      <c r="G93" s="11">
        <v>1</v>
      </c>
      <c r="H93" s="11">
        <v>0</v>
      </c>
      <c r="I93" s="11">
        <v>1</v>
      </c>
      <c r="J93" s="11">
        <v>1</v>
      </c>
      <c r="K93" s="11">
        <v>1</v>
      </c>
      <c r="L93" s="11">
        <v>1</v>
      </c>
      <c r="M93" s="11">
        <v>1</v>
      </c>
      <c r="N93" s="11">
        <v>1</v>
      </c>
      <c r="O93" s="11">
        <v>1</v>
      </c>
      <c r="P93" s="8">
        <f t="shared" si="4"/>
        <v>10</v>
      </c>
      <c r="Q93" s="8"/>
      <c r="R93" s="8">
        <f t="shared" si="5"/>
        <v>10</v>
      </c>
      <c r="S93" s="12"/>
    </row>
    <row r="94" spans="1:19" ht="11.25">
      <c r="A94" s="10">
        <v>106</v>
      </c>
      <c r="B94" s="10" t="s">
        <v>267</v>
      </c>
      <c r="C94" s="10" t="s">
        <v>268</v>
      </c>
      <c r="D94" s="10" t="s">
        <v>269</v>
      </c>
      <c r="E94" s="10" t="s">
        <v>266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0</v>
      </c>
      <c r="N94" s="11">
        <v>0</v>
      </c>
      <c r="O94" s="11">
        <v>1</v>
      </c>
      <c r="P94" s="8">
        <f t="shared" si="4"/>
        <v>10</v>
      </c>
      <c r="Q94" s="8"/>
      <c r="R94" s="8">
        <f t="shared" si="5"/>
        <v>10</v>
      </c>
      <c r="S94" s="12"/>
    </row>
    <row r="95" spans="1:19" ht="11.25">
      <c r="A95" s="10">
        <v>177</v>
      </c>
      <c r="B95" s="10" t="s">
        <v>256</v>
      </c>
      <c r="C95" s="10" t="s">
        <v>257</v>
      </c>
      <c r="D95" s="10" t="s">
        <v>258</v>
      </c>
      <c r="E95" s="10" t="s">
        <v>259</v>
      </c>
      <c r="F95" s="11">
        <v>2</v>
      </c>
      <c r="G95" s="11">
        <v>1</v>
      </c>
      <c r="H95" s="11">
        <v>0</v>
      </c>
      <c r="I95" s="11">
        <v>1</v>
      </c>
      <c r="J95" s="11">
        <v>1</v>
      </c>
      <c r="K95" s="11">
        <v>0</v>
      </c>
      <c r="L95" s="11">
        <v>1</v>
      </c>
      <c r="M95" s="11">
        <v>0</v>
      </c>
      <c r="N95" s="11">
        <v>0</v>
      </c>
      <c r="O95" s="11">
        <v>1</v>
      </c>
      <c r="P95" s="8">
        <f t="shared" si="4"/>
        <v>10</v>
      </c>
      <c r="Q95" s="8"/>
      <c r="R95" s="8">
        <f t="shared" si="5"/>
        <v>10</v>
      </c>
      <c r="S95" s="12"/>
    </row>
    <row r="96" spans="1:19" ht="22.5">
      <c r="A96" s="10">
        <v>214</v>
      </c>
      <c r="B96" s="10" t="s">
        <v>341</v>
      </c>
      <c r="C96" s="10" t="s">
        <v>342</v>
      </c>
      <c r="D96" s="10" t="s">
        <v>338</v>
      </c>
      <c r="E96" s="10" t="s">
        <v>339</v>
      </c>
      <c r="F96" s="11">
        <v>1</v>
      </c>
      <c r="G96" s="11">
        <v>1</v>
      </c>
      <c r="H96" s="11">
        <v>0</v>
      </c>
      <c r="I96" s="11">
        <v>1</v>
      </c>
      <c r="J96" s="11">
        <v>1</v>
      </c>
      <c r="K96" s="11">
        <v>1</v>
      </c>
      <c r="L96" s="11">
        <v>0</v>
      </c>
      <c r="M96" s="11">
        <v>0</v>
      </c>
      <c r="N96" s="11">
        <v>1</v>
      </c>
      <c r="O96" s="11">
        <v>1</v>
      </c>
      <c r="P96" s="8">
        <f t="shared" si="4"/>
        <v>10</v>
      </c>
      <c r="Q96" s="8"/>
      <c r="R96" s="8">
        <f t="shared" si="5"/>
        <v>10</v>
      </c>
      <c r="S96" s="12"/>
    </row>
    <row r="97" spans="1:19" ht="22.5">
      <c r="A97" s="10">
        <v>315</v>
      </c>
      <c r="B97" s="10" t="s">
        <v>343</v>
      </c>
      <c r="C97" s="10" t="s">
        <v>342</v>
      </c>
      <c r="D97" s="10" t="s">
        <v>338</v>
      </c>
      <c r="E97" s="10" t="s">
        <v>339</v>
      </c>
      <c r="F97" s="11">
        <v>1</v>
      </c>
      <c r="G97" s="11">
        <v>1</v>
      </c>
      <c r="H97" s="11">
        <v>0</v>
      </c>
      <c r="I97" s="11">
        <v>1</v>
      </c>
      <c r="J97" s="11">
        <v>1</v>
      </c>
      <c r="K97" s="11">
        <v>1</v>
      </c>
      <c r="L97" s="11">
        <v>1</v>
      </c>
      <c r="M97" s="11">
        <v>1</v>
      </c>
      <c r="N97" s="11">
        <v>0</v>
      </c>
      <c r="O97" s="11">
        <v>1</v>
      </c>
      <c r="P97" s="8">
        <f t="shared" si="4"/>
        <v>10</v>
      </c>
      <c r="Q97" s="8"/>
      <c r="R97" s="8">
        <f t="shared" si="5"/>
        <v>10</v>
      </c>
      <c r="S97" s="12"/>
    </row>
    <row r="98" spans="1:19" ht="45">
      <c r="A98" s="10">
        <v>324</v>
      </c>
      <c r="B98" s="10" t="s">
        <v>328</v>
      </c>
      <c r="C98" s="10" t="s">
        <v>329</v>
      </c>
      <c r="D98" s="10" t="s">
        <v>330</v>
      </c>
      <c r="E98" s="10" t="s">
        <v>331</v>
      </c>
      <c r="F98" s="11">
        <v>0</v>
      </c>
      <c r="G98" s="11">
        <v>1</v>
      </c>
      <c r="H98" s="11">
        <v>0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8">
        <f t="shared" si="4"/>
        <v>10</v>
      </c>
      <c r="Q98" s="8"/>
      <c r="R98" s="8">
        <f t="shared" si="5"/>
        <v>10</v>
      </c>
      <c r="S98" s="12"/>
    </row>
    <row r="99" spans="1:19" ht="22.5">
      <c r="A99" s="10">
        <v>21</v>
      </c>
      <c r="B99" s="10" t="s">
        <v>156</v>
      </c>
      <c r="C99" s="10" t="s">
        <v>155</v>
      </c>
      <c r="D99" s="10" t="s">
        <v>152</v>
      </c>
      <c r="E99" s="10" t="s">
        <v>153</v>
      </c>
      <c r="F99" s="11">
        <v>0</v>
      </c>
      <c r="G99" s="11">
        <v>1</v>
      </c>
      <c r="H99" s="11">
        <v>0</v>
      </c>
      <c r="I99" s="11">
        <v>1</v>
      </c>
      <c r="J99" s="11">
        <v>1</v>
      </c>
      <c r="K99" s="11">
        <v>1</v>
      </c>
      <c r="L99" s="11">
        <v>1</v>
      </c>
      <c r="M99" s="11">
        <v>0</v>
      </c>
      <c r="N99" s="11">
        <v>1</v>
      </c>
      <c r="O99" s="11">
        <v>1</v>
      </c>
      <c r="P99" s="8">
        <f t="shared" si="4"/>
        <v>9</v>
      </c>
      <c r="Q99" s="8"/>
      <c r="R99" s="8">
        <f t="shared" si="5"/>
        <v>9</v>
      </c>
      <c r="S99" s="12"/>
    </row>
    <row r="100" spans="1:19" ht="29.25" customHeight="1">
      <c r="A100" s="10">
        <v>45</v>
      </c>
      <c r="B100" s="10" t="s">
        <v>332</v>
      </c>
      <c r="C100" s="10" t="s">
        <v>333</v>
      </c>
      <c r="D100" s="10" t="s">
        <v>334</v>
      </c>
      <c r="E100" s="10" t="s">
        <v>335</v>
      </c>
      <c r="F100" s="11">
        <v>0</v>
      </c>
      <c r="G100" s="11">
        <v>1</v>
      </c>
      <c r="H100" s="11">
        <v>0</v>
      </c>
      <c r="I100" s="11">
        <v>0</v>
      </c>
      <c r="J100" s="11">
        <v>0</v>
      </c>
      <c r="K100" s="11">
        <v>1</v>
      </c>
      <c r="L100" s="11">
        <v>1</v>
      </c>
      <c r="M100" s="11">
        <v>1</v>
      </c>
      <c r="N100" s="11">
        <v>1</v>
      </c>
      <c r="O100" s="11">
        <v>0</v>
      </c>
      <c r="P100" s="8">
        <f t="shared" si="4"/>
        <v>6</v>
      </c>
      <c r="Q100" s="8">
        <v>3</v>
      </c>
      <c r="R100" s="8">
        <f t="shared" si="5"/>
        <v>9</v>
      </c>
      <c r="S100" s="12"/>
    </row>
    <row r="101" spans="1:19" ht="18" customHeight="1">
      <c r="A101" s="10">
        <v>256</v>
      </c>
      <c r="B101" s="10" t="s">
        <v>93</v>
      </c>
      <c r="C101" s="10" t="s">
        <v>94</v>
      </c>
      <c r="D101" s="10" t="s">
        <v>95</v>
      </c>
      <c r="E101" s="10" t="s">
        <v>26</v>
      </c>
      <c r="F101" s="11">
        <v>0</v>
      </c>
      <c r="G101" s="11">
        <v>1</v>
      </c>
      <c r="H101" s="11">
        <v>0</v>
      </c>
      <c r="I101" s="11">
        <v>0</v>
      </c>
      <c r="J101" s="11">
        <v>0</v>
      </c>
      <c r="K101" s="11">
        <v>1</v>
      </c>
      <c r="L101" s="11">
        <v>1</v>
      </c>
      <c r="M101" s="11">
        <v>0</v>
      </c>
      <c r="N101" s="11">
        <v>0</v>
      </c>
      <c r="O101" s="11">
        <v>1</v>
      </c>
      <c r="P101" s="8">
        <f aca="true" t="shared" si="6" ref="P101:P132">SUMPRODUCT(F$2:O$2,F101:O101)</f>
        <v>4</v>
      </c>
      <c r="Q101" s="8">
        <v>5</v>
      </c>
      <c r="R101" s="8">
        <f aca="true" t="shared" si="7" ref="R101:R132">SUM(P101:Q101)</f>
        <v>9</v>
      </c>
      <c r="S101" s="12"/>
    </row>
    <row r="102" spans="1:19" ht="27.75" customHeight="1">
      <c r="A102" s="10">
        <v>328</v>
      </c>
      <c r="B102" s="10" t="s">
        <v>251</v>
      </c>
      <c r="C102" s="10" t="s">
        <v>252</v>
      </c>
      <c r="D102" s="10" t="s">
        <v>249</v>
      </c>
      <c r="E102" s="10" t="s">
        <v>240</v>
      </c>
      <c r="F102" s="11">
        <v>0</v>
      </c>
      <c r="G102" s="11">
        <v>1</v>
      </c>
      <c r="H102" s="11">
        <v>0</v>
      </c>
      <c r="I102" s="11">
        <v>1</v>
      </c>
      <c r="J102" s="11">
        <v>1</v>
      </c>
      <c r="K102" s="11">
        <v>1</v>
      </c>
      <c r="L102" s="11">
        <v>1</v>
      </c>
      <c r="M102" s="11">
        <v>0</v>
      </c>
      <c r="N102" s="11">
        <v>1</v>
      </c>
      <c r="O102" s="11">
        <v>1</v>
      </c>
      <c r="P102" s="8">
        <f t="shared" si="6"/>
        <v>9</v>
      </c>
      <c r="Q102" s="8"/>
      <c r="R102" s="8">
        <f t="shared" si="7"/>
        <v>9</v>
      </c>
      <c r="S102" s="12"/>
    </row>
    <row r="103" spans="1:19" ht="22.5">
      <c r="A103" s="10">
        <v>372</v>
      </c>
      <c r="B103" s="10" t="s">
        <v>324</v>
      </c>
      <c r="C103" s="10" t="s">
        <v>325</v>
      </c>
      <c r="D103" s="10" t="s">
        <v>326</v>
      </c>
      <c r="E103" s="10" t="s">
        <v>327</v>
      </c>
      <c r="F103" s="11">
        <v>0</v>
      </c>
      <c r="G103" s="11">
        <v>1</v>
      </c>
      <c r="H103" s="11">
        <v>0</v>
      </c>
      <c r="I103" s="11">
        <v>1</v>
      </c>
      <c r="J103" s="11">
        <v>1</v>
      </c>
      <c r="K103" s="11">
        <v>1</v>
      </c>
      <c r="L103" s="11">
        <v>1</v>
      </c>
      <c r="M103" s="11">
        <v>0</v>
      </c>
      <c r="N103" s="11">
        <v>1</v>
      </c>
      <c r="O103" s="11">
        <v>1</v>
      </c>
      <c r="P103" s="8">
        <f t="shared" si="6"/>
        <v>9</v>
      </c>
      <c r="Q103" s="8"/>
      <c r="R103" s="8">
        <f t="shared" si="7"/>
        <v>9</v>
      </c>
      <c r="S103" s="12"/>
    </row>
    <row r="104" spans="1:19" ht="22.5">
      <c r="A104" s="10">
        <v>414</v>
      </c>
      <c r="B104" s="10" t="s">
        <v>217</v>
      </c>
      <c r="C104" s="10" t="s">
        <v>218</v>
      </c>
      <c r="D104" s="10" t="s">
        <v>219</v>
      </c>
      <c r="E104" s="10" t="s">
        <v>220</v>
      </c>
      <c r="F104" s="11">
        <v>0</v>
      </c>
      <c r="G104" s="11">
        <v>1</v>
      </c>
      <c r="H104" s="11">
        <v>0</v>
      </c>
      <c r="I104" s="11">
        <v>1</v>
      </c>
      <c r="J104" s="11">
        <v>1</v>
      </c>
      <c r="K104" s="11">
        <v>1</v>
      </c>
      <c r="L104" s="11">
        <v>1</v>
      </c>
      <c r="M104" s="11">
        <v>0</v>
      </c>
      <c r="N104" s="11">
        <v>1</v>
      </c>
      <c r="O104" s="11">
        <v>1</v>
      </c>
      <c r="P104" s="8">
        <f t="shared" si="6"/>
        <v>9</v>
      </c>
      <c r="Q104" s="8"/>
      <c r="R104" s="8">
        <f t="shared" si="7"/>
        <v>9</v>
      </c>
      <c r="S104" s="12"/>
    </row>
    <row r="105" spans="1:19" ht="45">
      <c r="A105" s="10">
        <v>56</v>
      </c>
      <c r="B105" s="10" t="s">
        <v>97</v>
      </c>
      <c r="C105" s="10" t="s">
        <v>309</v>
      </c>
      <c r="D105" s="10" t="s">
        <v>301</v>
      </c>
      <c r="E105" s="10" t="s">
        <v>302</v>
      </c>
      <c r="F105" s="11">
        <v>0</v>
      </c>
      <c r="G105" s="11">
        <v>1</v>
      </c>
      <c r="H105" s="11">
        <v>0</v>
      </c>
      <c r="I105" s="11">
        <v>1</v>
      </c>
      <c r="J105" s="11">
        <v>1</v>
      </c>
      <c r="K105" s="11">
        <v>0</v>
      </c>
      <c r="L105" s="11">
        <v>1</v>
      </c>
      <c r="M105" s="11">
        <v>0</v>
      </c>
      <c r="N105" s="11">
        <v>1</v>
      </c>
      <c r="O105" s="11">
        <v>1</v>
      </c>
      <c r="P105" s="8">
        <f t="shared" si="6"/>
        <v>8</v>
      </c>
      <c r="Q105" s="8"/>
      <c r="R105" s="8">
        <f t="shared" si="7"/>
        <v>8</v>
      </c>
      <c r="S105" s="12"/>
    </row>
    <row r="106" spans="1:19" ht="38.25" customHeight="1">
      <c r="A106" s="10">
        <v>65</v>
      </c>
      <c r="B106" s="10" t="s">
        <v>222</v>
      </c>
      <c r="C106" s="10" t="s">
        <v>223</v>
      </c>
      <c r="D106" s="10" t="s">
        <v>224</v>
      </c>
      <c r="E106" s="10" t="s">
        <v>220</v>
      </c>
      <c r="F106" s="11">
        <v>0</v>
      </c>
      <c r="G106" s="11">
        <v>1</v>
      </c>
      <c r="H106" s="11">
        <v>0</v>
      </c>
      <c r="I106" s="11">
        <v>1</v>
      </c>
      <c r="J106" s="11">
        <v>1</v>
      </c>
      <c r="K106" s="11">
        <v>1</v>
      </c>
      <c r="L106" s="11">
        <v>1</v>
      </c>
      <c r="M106" s="11">
        <v>0</v>
      </c>
      <c r="N106" s="11">
        <v>1</v>
      </c>
      <c r="O106" s="11">
        <v>0</v>
      </c>
      <c r="P106" s="8">
        <f t="shared" si="6"/>
        <v>8</v>
      </c>
      <c r="Q106" s="8"/>
      <c r="R106" s="8">
        <f t="shared" si="7"/>
        <v>8</v>
      </c>
      <c r="S106" s="12"/>
    </row>
    <row r="107" spans="1:19" ht="33.75">
      <c r="A107" s="10">
        <v>102</v>
      </c>
      <c r="B107" s="10" t="s">
        <v>66</v>
      </c>
      <c r="C107" s="10" t="s">
        <v>67</v>
      </c>
      <c r="D107" s="10" t="s">
        <v>68</v>
      </c>
      <c r="E107" s="10" t="s">
        <v>26</v>
      </c>
      <c r="F107" s="11">
        <v>0</v>
      </c>
      <c r="G107" s="11">
        <v>1</v>
      </c>
      <c r="H107" s="11">
        <v>0</v>
      </c>
      <c r="I107" s="11">
        <v>1</v>
      </c>
      <c r="J107" s="11">
        <v>1</v>
      </c>
      <c r="K107" s="11">
        <v>1</v>
      </c>
      <c r="L107" s="11">
        <v>1</v>
      </c>
      <c r="M107" s="11">
        <v>1</v>
      </c>
      <c r="N107" s="11">
        <v>0</v>
      </c>
      <c r="O107" s="11">
        <v>1</v>
      </c>
      <c r="P107" s="8">
        <f t="shared" si="6"/>
        <v>8</v>
      </c>
      <c r="Q107" s="8"/>
      <c r="R107" s="8">
        <f t="shared" si="7"/>
        <v>8</v>
      </c>
      <c r="S107" s="12"/>
    </row>
    <row r="108" spans="1:19" ht="36.75" customHeight="1">
      <c r="A108" s="10">
        <v>198</v>
      </c>
      <c r="B108" s="10" t="s">
        <v>283</v>
      </c>
      <c r="C108" s="10" t="s">
        <v>284</v>
      </c>
      <c r="D108" s="10" t="s">
        <v>285</v>
      </c>
      <c r="E108" s="10" t="s">
        <v>286</v>
      </c>
      <c r="F108" s="11">
        <v>0</v>
      </c>
      <c r="G108" s="11">
        <v>1</v>
      </c>
      <c r="H108" s="11">
        <v>0</v>
      </c>
      <c r="I108" s="11">
        <v>1</v>
      </c>
      <c r="J108" s="11">
        <v>0</v>
      </c>
      <c r="K108" s="11">
        <v>1</v>
      </c>
      <c r="L108" s="11">
        <v>1</v>
      </c>
      <c r="M108" s="11">
        <v>0</v>
      </c>
      <c r="N108" s="11">
        <v>0</v>
      </c>
      <c r="O108" s="11">
        <v>1</v>
      </c>
      <c r="P108" s="8">
        <f t="shared" si="6"/>
        <v>5</v>
      </c>
      <c r="Q108" s="8">
        <v>3</v>
      </c>
      <c r="R108" s="8">
        <f t="shared" si="7"/>
        <v>8</v>
      </c>
      <c r="S108" s="12"/>
    </row>
    <row r="109" spans="1:19" ht="11.25">
      <c r="A109" s="10">
        <v>374</v>
      </c>
      <c r="B109" s="10" t="s">
        <v>277</v>
      </c>
      <c r="C109" s="10" t="s">
        <v>357</v>
      </c>
      <c r="D109" s="10" t="s">
        <v>278</v>
      </c>
      <c r="E109" s="10" t="s">
        <v>266</v>
      </c>
      <c r="F109" s="11">
        <v>1</v>
      </c>
      <c r="G109" s="11">
        <v>1</v>
      </c>
      <c r="H109" s="11">
        <v>0</v>
      </c>
      <c r="I109" s="11">
        <v>0</v>
      </c>
      <c r="J109" s="11">
        <v>1</v>
      </c>
      <c r="K109" s="11">
        <v>1</v>
      </c>
      <c r="L109" s="11">
        <v>1</v>
      </c>
      <c r="M109" s="11">
        <v>0</v>
      </c>
      <c r="N109" s="11">
        <v>0</v>
      </c>
      <c r="O109" s="11">
        <v>1</v>
      </c>
      <c r="P109" s="8">
        <f t="shared" si="6"/>
        <v>8</v>
      </c>
      <c r="Q109" s="8"/>
      <c r="R109" s="8">
        <f t="shared" si="7"/>
        <v>8</v>
      </c>
      <c r="S109" s="12"/>
    </row>
    <row r="110" spans="1:19" ht="33.75">
      <c r="A110" s="10">
        <v>390</v>
      </c>
      <c r="B110" s="10" t="s">
        <v>90</v>
      </c>
      <c r="C110" s="10" t="s">
        <v>91</v>
      </c>
      <c r="D110" s="10" t="s">
        <v>88</v>
      </c>
      <c r="E110" s="10" t="s">
        <v>26</v>
      </c>
      <c r="F110" s="11">
        <v>0</v>
      </c>
      <c r="G110" s="11">
        <v>1</v>
      </c>
      <c r="H110" s="11">
        <v>0</v>
      </c>
      <c r="I110" s="11">
        <v>0</v>
      </c>
      <c r="J110" s="11">
        <v>1</v>
      </c>
      <c r="K110" s="11">
        <v>1</v>
      </c>
      <c r="L110" s="11">
        <v>1</v>
      </c>
      <c r="M110" s="11">
        <v>0</v>
      </c>
      <c r="N110" s="11">
        <v>1</v>
      </c>
      <c r="O110" s="11">
        <v>1</v>
      </c>
      <c r="P110" s="8">
        <f t="shared" si="6"/>
        <v>8</v>
      </c>
      <c r="Q110" s="8"/>
      <c r="R110" s="8">
        <f t="shared" si="7"/>
        <v>8</v>
      </c>
      <c r="S110" s="12"/>
    </row>
    <row r="111" spans="1:19" ht="33.75">
      <c r="A111" s="10">
        <v>399</v>
      </c>
      <c r="B111" s="10" t="s">
        <v>120</v>
      </c>
      <c r="C111" s="10" t="s">
        <v>121</v>
      </c>
      <c r="D111" s="10" t="s">
        <v>122</v>
      </c>
      <c r="E111" s="10" t="s">
        <v>26</v>
      </c>
      <c r="F111" s="11">
        <v>0</v>
      </c>
      <c r="G111" s="11">
        <v>1</v>
      </c>
      <c r="H111" s="11">
        <v>1</v>
      </c>
      <c r="I111" s="11">
        <v>0</v>
      </c>
      <c r="J111" s="11">
        <v>1</v>
      </c>
      <c r="K111" s="11">
        <v>1</v>
      </c>
      <c r="L111" s="11">
        <v>1</v>
      </c>
      <c r="M111" s="11">
        <v>1</v>
      </c>
      <c r="N111" s="11">
        <v>0</v>
      </c>
      <c r="O111" s="11">
        <v>1</v>
      </c>
      <c r="P111" s="8">
        <f t="shared" si="6"/>
        <v>8</v>
      </c>
      <c r="Q111" s="8"/>
      <c r="R111" s="8">
        <f t="shared" si="7"/>
        <v>8</v>
      </c>
      <c r="S111" s="12"/>
    </row>
    <row r="112" spans="1:19" ht="11.25">
      <c r="A112" s="10">
        <v>442</v>
      </c>
      <c r="B112" s="10" t="s">
        <v>280</v>
      </c>
      <c r="C112" s="10" t="s">
        <v>281</v>
      </c>
      <c r="D112" s="10" t="s">
        <v>282</v>
      </c>
      <c r="E112" s="10" t="s">
        <v>266</v>
      </c>
      <c r="F112" s="11">
        <v>0</v>
      </c>
      <c r="G112" s="11">
        <v>0</v>
      </c>
      <c r="H112" s="11">
        <v>1</v>
      </c>
      <c r="I112" s="11">
        <v>1</v>
      </c>
      <c r="J112" s="11">
        <v>1</v>
      </c>
      <c r="K112" s="11">
        <v>1</v>
      </c>
      <c r="L112" s="11">
        <v>1</v>
      </c>
      <c r="M112" s="11">
        <v>1</v>
      </c>
      <c r="N112" s="11">
        <v>0</v>
      </c>
      <c r="O112" s="11">
        <v>1</v>
      </c>
      <c r="P112" s="8">
        <f t="shared" si="6"/>
        <v>8</v>
      </c>
      <c r="Q112" s="8"/>
      <c r="R112" s="8">
        <f t="shared" si="7"/>
        <v>8</v>
      </c>
      <c r="S112" s="12"/>
    </row>
    <row r="113" spans="1:19" ht="35.25" customHeight="1">
      <c r="A113" s="10">
        <v>264</v>
      </c>
      <c r="B113" s="10" t="s">
        <v>163</v>
      </c>
      <c r="C113" s="10" t="s">
        <v>164</v>
      </c>
      <c r="D113" s="10" t="s">
        <v>165</v>
      </c>
      <c r="E113" s="10" t="s">
        <v>162</v>
      </c>
      <c r="F113" s="11">
        <v>0</v>
      </c>
      <c r="G113" s="11">
        <v>1</v>
      </c>
      <c r="H113" s="11">
        <v>0</v>
      </c>
      <c r="I113" s="11">
        <v>1</v>
      </c>
      <c r="J113" s="11">
        <v>0</v>
      </c>
      <c r="K113" s="11">
        <v>1</v>
      </c>
      <c r="L113" s="11">
        <v>1</v>
      </c>
      <c r="M113" s="11">
        <v>0</v>
      </c>
      <c r="N113" s="11">
        <v>1</v>
      </c>
      <c r="O113" s="11">
        <v>1</v>
      </c>
      <c r="P113" s="8">
        <f t="shared" si="6"/>
        <v>7</v>
      </c>
      <c r="Q113" s="8"/>
      <c r="R113" s="8">
        <f t="shared" si="7"/>
        <v>7</v>
      </c>
      <c r="S113" s="12"/>
    </row>
    <row r="114" spans="1:19" ht="46.5" customHeight="1">
      <c r="A114" s="10">
        <v>358</v>
      </c>
      <c r="B114" s="10" t="s">
        <v>27</v>
      </c>
      <c r="C114" s="10" t="s">
        <v>28</v>
      </c>
      <c r="D114" s="10" t="s">
        <v>25</v>
      </c>
      <c r="E114" s="10" t="s">
        <v>26</v>
      </c>
      <c r="F114" s="11">
        <v>0</v>
      </c>
      <c r="G114" s="11">
        <v>1</v>
      </c>
      <c r="H114" s="11">
        <v>0</v>
      </c>
      <c r="I114" s="11">
        <v>1</v>
      </c>
      <c r="J114" s="11">
        <v>0</v>
      </c>
      <c r="K114" s="11">
        <v>1</v>
      </c>
      <c r="L114" s="11">
        <v>1</v>
      </c>
      <c r="M114" s="11">
        <v>0</v>
      </c>
      <c r="N114" s="11">
        <v>1</v>
      </c>
      <c r="O114" s="11">
        <v>1</v>
      </c>
      <c r="P114" s="8">
        <f t="shared" si="6"/>
        <v>7</v>
      </c>
      <c r="Q114" s="8"/>
      <c r="R114" s="8">
        <f t="shared" si="7"/>
        <v>7</v>
      </c>
      <c r="S114" s="12"/>
    </row>
    <row r="115" spans="1:19" ht="15" customHeight="1">
      <c r="A115" s="10">
        <v>20</v>
      </c>
      <c r="B115" s="10" t="s">
        <v>154</v>
      </c>
      <c r="C115" s="10" t="s">
        <v>155</v>
      </c>
      <c r="D115" s="10" t="s">
        <v>152</v>
      </c>
      <c r="E115" s="10" t="s">
        <v>153</v>
      </c>
      <c r="F115" s="11">
        <v>0</v>
      </c>
      <c r="G115" s="11">
        <v>1</v>
      </c>
      <c r="H115" s="11">
        <v>0</v>
      </c>
      <c r="I115" s="11">
        <v>1</v>
      </c>
      <c r="J115" s="11">
        <v>1</v>
      </c>
      <c r="K115" s="11">
        <v>1</v>
      </c>
      <c r="L115" s="11">
        <v>1</v>
      </c>
      <c r="M115" s="11">
        <v>0</v>
      </c>
      <c r="N115" s="11">
        <v>0</v>
      </c>
      <c r="O115" s="11">
        <v>0</v>
      </c>
      <c r="P115" s="8">
        <f t="shared" si="6"/>
        <v>6</v>
      </c>
      <c r="Q115" s="8"/>
      <c r="R115" s="8">
        <f t="shared" si="7"/>
        <v>6</v>
      </c>
      <c r="S115" s="12"/>
    </row>
    <row r="116" spans="1:19" ht="22.5">
      <c r="A116" s="10">
        <v>114</v>
      </c>
      <c r="B116" s="10" t="s">
        <v>235</v>
      </c>
      <c r="C116" s="10" t="s">
        <v>236</v>
      </c>
      <c r="D116" s="10" t="s">
        <v>237</v>
      </c>
      <c r="E116" s="10" t="s">
        <v>234</v>
      </c>
      <c r="F116" s="11">
        <v>0</v>
      </c>
      <c r="G116" s="11">
        <v>1</v>
      </c>
      <c r="H116" s="11">
        <v>0</v>
      </c>
      <c r="I116" s="11">
        <v>0</v>
      </c>
      <c r="J116" s="11">
        <v>1</v>
      </c>
      <c r="K116" s="11">
        <v>0</v>
      </c>
      <c r="L116" s="11">
        <v>1</v>
      </c>
      <c r="M116" s="11">
        <v>1</v>
      </c>
      <c r="N116" s="11">
        <v>0</v>
      </c>
      <c r="O116" s="11">
        <v>1</v>
      </c>
      <c r="P116" s="8">
        <f t="shared" si="6"/>
        <v>6</v>
      </c>
      <c r="Q116" s="8"/>
      <c r="R116" s="8">
        <f t="shared" si="7"/>
        <v>6</v>
      </c>
      <c r="S116" s="12"/>
    </row>
    <row r="117" spans="1:19" ht="33.75">
      <c r="A117" s="10">
        <v>355</v>
      </c>
      <c r="B117" s="10" t="s">
        <v>47</v>
      </c>
      <c r="C117" s="10" t="s">
        <v>28</v>
      </c>
      <c r="D117" s="10" t="s">
        <v>25</v>
      </c>
      <c r="E117" s="10" t="s">
        <v>26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8">
        <f t="shared" si="6"/>
        <v>0</v>
      </c>
      <c r="Q117" s="8">
        <v>3</v>
      </c>
      <c r="R117" s="8">
        <f t="shared" si="7"/>
        <v>3</v>
      </c>
      <c r="S117" s="12"/>
    </row>
    <row r="118" spans="1:19" ht="33.75">
      <c r="A118" s="10">
        <v>356</v>
      </c>
      <c r="B118" s="10" t="s">
        <v>48</v>
      </c>
      <c r="C118" s="10" t="s">
        <v>28</v>
      </c>
      <c r="D118" s="10" t="s">
        <v>25</v>
      </c>
      <c r="E118" s="10" t="s">
        <v>26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8">
        <f t="shared" si="6"/>
        <v>0</v>
      </c>
      <c r="Q118" s="8">
        <v>3</v>
      </c>
      <c r="R118" s="8">
        <f t="shared" si="7"/>
        <v>3</v>
      </c>
      <c r="S118" s="12"/>
    </row>
    <row r="119" spans="1:19" ht="33.75" customHeight="1">
      <c r="A119" s="10">
        <v>405</v>
      </c>
      <c r="B119" s="10" t="s">
        <v>54</v>
      </c>
      <c r="C119" s="10" t="s">
        <v>55</v>
      </c>
      <c r="D119" s="10" t="s">
        <v>25</v>
      </c>
      <c r="E119" s="10" t="s">
        <v>26</v>
      </c>
      <c r="F119" s="11">
        <v>0</v>
      </c>
      <c r="G119" s="11">
        <v>1</v>
      </c>
      <c r="H119" s="11">
        <v>0</v>
      </c>
      <c r="I119" s="11">
        <v>0</v>
      </c>
      <c r="J119" s="11">
        <v>1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8">
        <f t="shared" si="6"/>
        <v>3</v>
      </c>
      <c r="Q119" s="8"/>
      <c r="R119" s="8">
        <f t="shared" si="7"/>
        <v>3</v>
      </c>
      <c r="S119" s="12"/>
    </row>
    <row r="120" spans="1:19" ht="11.25">
      <c r="A120" s="10">
        <v>22</v>
      </c>
      <c r="B120" s="10" t="s">
        <v>19</v>
      </c>
      <c r="C120" s="10" t="s">
        <v>20</v>
      </c>
      <c r="D120" s="10" t="s">
        <v>21</v>
      </c>
      <c r="E120" s="10" t="s">
        <v>22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8">
        <f t="shared" si="6"/>
        <v>0</v>
      </c>
      <c r="Q120" s="8"/>
      <c r="R120" s="8">
        <f t="shared" si="7"/>
        <v>0</v>
      </c>
      <c r="S120" s="12"/>
    </row>
    <row r="121" spans="1:19" ht="56.25">
      <c r="A121" s="10">
        <v>32</v>
      </c>
      <c r="B121" s="10" t="s">
        <v>12</v>
      </c>
      <c r="C121" s="10" t="s">
        <v>317</v>
      </c>
      <c r="D121" s="10" t="s">
        <v>318</v>
      </c>
      <c r="E121" s="10" t="s">
        <v>319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8">
        <f t="shared" si="6"/>
        <v>0</v>
      </c>
      <c r="Q121" s="8"/>
      <c r="R121" s="8">
        <f t="shared" si="7"/>
        <v>0</v>
      </c>
      <c r="S121" s="12"/>
    </row>
    <row r="122" spans="1:19" ht="33.75">
      <c r="A122" s="10">
        <v>42</v>
      </c>
      <c r="B122" s="10" t="s">
        <v>128</v>
      </c>
      <c r="C122" s="10" t="s">
        <v>129</v>
      </c>
      <c r="D122" s="10" t="s">
        <v>130</v>
      </c>
      <c r="E122" s="10" t="s">
        <v>26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8">
        <f t="shared" si="6"/>
        <v>0</v>
      </c>
      <c r="Q122" s="8"/>
      <c r="R122" s="8">
        <f t="shared" si="7"/>
        <v>0</v>
      </c>
      <c r="S122" s="12"/>
    </row>
    <row r="123" spans="1:19" ht="33.75">
      <c r="A123" s="10">
        <v>59</v>
      </c>
      <c r="B123" s="10" t="s">
        <v>86</v>
      </c>
      <c r="C123" s="10" t="s">
        <v>87</v>
      </c>
      <c r="D123" s="10" t="s">
        <v>88</v>
      </c>
      <c r="E123" s="10" t="s">
        <v>26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8">
        <f t="shared" si="6"/>
        <v>0</v>
      </c>
      <c r="Q123" s="8"/>
      <c r="R123" s="8">
        <f t="shared" si="7"/>
        <v>0</v>
      </c>
      <c r="S123" s="12"/>
    </row>
    <row r="124" spans="1:19" ht="33.75">
      <c r="A124" s="10">
        <v>60</v>
      </c>
      <c r="B124" s="10" t="s">
        <v>89</v>
      </c>
      <c r="C124" s="10" t="s">
        <v>87</v>
      </c>
      <c r="D124" s="10" t="s">
        <v>88</v>
      </c>
      <c r="E124" s="10" t="s">
        <v>26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8">
        <f t="shared" si="6"/>
        <v>0</v>
      </c>
      <c r="Q124" s="8"/>
      <c r="R124" s="8">
        <f t="shared" si="7"/>
        <v>0</v>
      </c>
      <c r="S124" s="12"/>
    </row>
    <row r="125" spans="1:19" ht="37.5" customHeight="1">
      <c r="A125" s="10">
        <v>66</v>
      </c>
      <c r="B125" s="10" t="s">
        <v>260</v>
      </c>
      <c r="C125" s="10" t="s">
        <v>261</v>
      </c>
      <c r="D125" s="10" t="s">
        <v>262</v>
      </c>
      <c r="E125" s="10" t="s">
        <v>259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8">
        <f t="shared" si="6"/>
        <v>0</v>
      </c>
      <c r="Q125" s="8"/>
      <c r="R125" s="8">
        <f t="shared" si="7"/>
        <v>0</v>
      </c>
      <c r="S125" s="12"/>
    </row>
    <row r="126" spans="1:19" ht="33.75">
      <c r="A126" s="10">
        <v>69</v>
      </c>
      <c r="B126" s="10" t="s">
        <v>127</v>
      </c>
      <c r="C126" s="10" t="s">
        <v>118</v>
      </c>
      <c r="D126" s="10" t="s">
        <v>119</v>
      </c>
      <c r="E126" s="10" t="s">
        <v>26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8">
        <f t="shared" si="6"/>
        <v>0</v>
      </c>
      <c r="Q126" s="8"/>
      <c r="R126" s="8">
        <f t="shared" si="7"/>
        <v>0</v>
      </c>
      <c r="S126" s="12"/>
    </row>
    <row r="127" spans="1:19" ht="56.25">
      <c r="A127" s="10">
        <v>75</v>
      </c>
      <c r="B127" s="10" t="s">
        <v>39</v>
      </c>
      <c r="C127" s="10" t="s">
        <v>24</v>
      </c>
      <c r="D127" s="10" t="s">
        <v>25</v>
      </c>
      <c r="E127" s="10" t="s">
        <v>26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8">
        <f t="shared" si="6"/>
        <v>0</v>
      </c>
      <c r="Q127" s="8"/>
      <c r="R127" s="8">
        <f t="shared" si="7"/>
        <v>0</v>
      </c>
      <c r="S127" s="12"/>
    </row>
    <row r="128" spans="1:19" ht="45">
      <c r="A128" s="10">
        <v>77</v>
      </c>
      <c r="B128" s="10" t="s">
        <v>241</v>
      </c>
      <c r="C128" s="10" t="s">
        <v>242</v>
      </c>
      <c r="D128" s="10" t="s">
        <v>243</v>
      </c>
      <c r="E128" s="10" t="s">
        <v>240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8">
        <f t="shared" si="6"/>
        <v>0</v>
      </c>
      <c r="Q128" s="8"/>
      <c r="R128" s="8">
        <f t="shared" si="7"/>
        <v>0</v>
      </c>
      <c r="S128" s="12"/>
    </row>
    <row r="129" spans="1:19" ht="11.25">
      <c r="A129" s="10">
        <v>119</v>
      </c>
      <c r="B129" s="10" t="s">
        <v>172</v>
      </c>
      <c r="C129" s="10" t="s">
        <v>173</v>
      </c>
      <c r="D129" s="10" t="s">
        <v>174</v>
      </c>
      <c r="E129" s="10" t="s">
        <v>175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8">
        <f t="shared" si="6"/>
        <v>0</v>
      </c>
      <c r="Q129" s="8"/>
      <c r="R129" s="8">
        <f t="shared" si="7"/>
        <v>0</v>
      </c>
      <c r="S129" s="12"/>
    </row>
    <row r="130" spans="1:19" ht="22.5">
      <c r="A130" s="10">
        <v>137</v>
      </c>
      <c r="B130" s="10" t="s">
        <v>159</v>
      </c>
      <c r="C130" s="10" t="s">
        <v>160</v>
      </c>
      <c r="D130" s="10" t="s">
        <v>161</v>
      </c>
      <c r="E130" s="10" t="s">
        <v>162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8">
        <f t="shared" si="6"/>
        <v>0</v>
      </c>
      <c r="Q130" s="8"/>
      <c r="R130" s="8">
        <f t="shared" si="7"/>
        <v>0</v>
      </c>
      <c r="S130" s="12"/>
    </row>
    <row r="131" spans="1:19" ht="45">
      <c r="A131" s="10">
        <v>170</v>
      </c>
      <c r="B131" s="10" t="s">
        <v>61</v>
      </c>
      <c r="C131" s="10" t="s">
        <v>310</v>
      </c>
      <c r="D131" s="10" t="s">
        <v>311</v>
      </c>
      <c r="E131" s="10" t="s">
        <v>302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8">
        <f t="shared" si="6"/>
        <v>0</v>
      </c>
      <c r="Q131" s="8"/>
      <c r="R131" s="8">
        <f t="shared" si="7"/>
        <v>0</v>
      </c>
      <c r="S131" s="12"/>
    </row>
    <row r="132" spans="1:19" ht="22.5">
      <c r="A132" s="10">
        <v>219</v>
      </c>
      <c r="B132" s="10" t="s">
        <v>270</v>
      </c>
      <c r="C132" s="10" t="s">
        <v>271</v>
      </c>
      <c r="D132" s="10" t="s">
        <v>272</v>
      </c>
      <c r="E132" s="10" t="s">
        <v>266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8">
        <f t="shared" si="6"/>
        <v>0</v>
      </c>
      <c r="Q132" s="8"/>
      <c r="R132" s="8">
        <f t="shared" si="7"/>
        <v>0</v>
      </c>
      <c r="S132" s="12"/>
    </row>
    <row r="133" spans="1:19" ht="56.25">
      <c r="A133" s="10">
        <v>268</v>
      </c>
      <c r="B133" s="10" t="s">
        <v>97</v>
      </c>
      <c r="C133" s="10" t="s">
        <v>238</v>
      </c>
      <c r="D133" s="10" t="s">
        <v>239</v>
      </c>
      <c r="E133" s="10" t="s">
        <v>240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8">
        <f aca="true" t="shared" si="8" ref="P133:P147">SUMPRODUCT(F$2:O$2,F133:O133)</f>
        <v>0</v>
      </c>
      <c r="Q133" s="8"/>
      <c r="R133" s="8">
        <f aca="true" t="shared" si="9" ref="R133:R147">SUM(P133:Q133)</f>
        <v>0</v>
      </c>
      <c r="S133" s="12"/>
    </row>
    <row r="134" spans="1:19" ht="11.25">
      <c r="A134" s="10">
        <v>297</v>
      </c>
      <c r="B134" s="10" t="s">
        <v>287</v>
      </c>
      <c r="C134" s="10" t="s">
        <v>288</v>
      </c>
      <c r="D134" s="10" t="s">
        <v>289</v>
      </c>
      <c r="E134" s="10" t="s">
        <v>286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8">
        <f t="shared" si="8"/>
        <v>0</v>
      </c>
      <c r="Q134" s="8"/>
      <c r="R134" s="8">
        <f t="shared" si="9"/>
        <v>0</v>
      </c>
      <c r="S134" s="12"/>
    </row>
    <row r="135" spans="1:19" ht="21" customHeight="1">
      <c r="A135" s="10">
        <v>298</v>
      </c>
      <c r="B135" s="10" t="s">
        <v>290</v>
      </c>
      <c r="C135" s="10" t="s">
        <v>288</v>
      </c>
      <c r="D135" s="10" t="s">
        <v>289</v>
      </c>
      <c r="E135" s="10" t="s">
        <v>286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8">
        <f t="shared" si="8"/>
        <v>0</v>
      </c>
      <c r="Q135" s="8"/>
      <c r="R135" s="8">
        <f t="shared" si="9"/>
        <v>0</v>
      </c>
      <c r="S135" s="12"/>
    </row>
    <row r="136" spans="1:19" ht="22.5">
      <c r="A136" s="10">
        <v>299</v>
      </c>
      <c r="B136" s="10" t="s">
        <v>291</v>
      </c>
      <c r="C136" s="10" t="s">
        <v>288</v>
      </c>
      <c r="D136" s="10" t="s">
        <v>289</v>
      </c>
      <c r="E136" s="10" t="s">
        <v>286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8">
        <f t="shared" si="8"/>
        <v>0</v>
      </c>
      <c r="Q136" s="8"/>
      <c r="R136" s="8">
        <f t="shared" si="9"/>
        <v>0</v>
      </c>
      <c r="S136" s="12"/>
    </row>
    <row r="137" spans="1:19" ht="22.5">
      <c r="A137" s="10">
        <v>308</v>
      </c>
      <c r="B137" s="10" t="s">
        <v>292</v>
      </c>
      <c r="C137" s="10" t="s">
        <v>293</v>
      </c>
      <c r="D137" s="10" t="s">
        <v>289</v>
      </c>
      <c r="E137" s="10" t="s">
        <v>286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8">
        <f t="shared" si="8"/>
        <v>0</v>
      </c>
      <c r="Q137" s="8"/>
      <c r="R137" s="8">
        <f t="shared" si="9"/>
        <v>0</v>
      </c>
      <c r="S137" s="12"/>
    </row>
    <row r="138" spans="1:19" ht="22.5">
      <c r="A138" s="10">
        <v>309</v>
      </c>
      <c r="B138" s="10" t="s">
        <v>294</v>
      </c>
      <c r="C138" s="10" t="s">
        <v>293</v>
      </c>
      <c r="D138" s="10" t="s">
        <v>289</v>
      </c>
      <c r="E138" s="10" t="s">
        <v>286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8">
        <f t="shared" si="8"/>
        <v>0</v>
      </c>
      <c r="Q138" s="8"/>
      <c r="R138" s="8">
        <f t="shared" si="9"/>
        <v>0</v>
      </c>
      <c r="S138" s="12"/>
    </row>
    <row r="139" spans="1:19" ht="33.75">
      <c r="A139" s="10">
        <v>319</v>
      </c>
      <c r="B139" s="10" t="s">
        <v>45</v>
      </c>
      <c r="C139" s="10" t="s">
        <v>46</v>
      </c>
      <c r="D139" s="10" t="s">
        <v>25</v>
      </c>
      <c r="E139" s="10" t="s">
        <v>26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8">
        <f t="shared" si="8"/>
        <v>0</v>
      </c>
      <c r="Q139" s="8"/>
      <c r="R139" s="8">
        <f t="shared" si="9"/>
        <v>0</v>
      </c>
      <c r="S139" s="12"/>
    </row>
    <row r="140" spans="1:19" ht="24.75" customHeight="1">
      <c r="A140" s="10">
        <v>325</v>
      </c>
      <c r="B140" s="10" t="s">
        <v>315</v>
      </c>
      <c r="C140" s="10" t="s">
        <v>304</v>
      </c>
      <c r="D140" s="10" t="s">
        <v>305</v>
      </c>
      <c r="E140" s="10" t="s">
        <v>302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8">
        <f t="shared" si="8"/>
        <v>0</v>
      </c>
      <c r="Q140" s="8"/>
      <c r="R140" s="8">
        <f t="shared" si="9"/>
        <v>0</v>
      </c>
      <c r="S140" s="12"/>
    </row>
    <row r="141" spans="1:19" ht="27.75" customHeight="1">
      <c r="A141" s="10">
        <v>336</v>
      </c>
      <c r="B141" s="10" t="s">
        <v>299</v>
      </c>
      <c r="C141" s="10" t="s">
        <v>300</v>
      </c>
      <c r="D141" s="10" t="s">
        <v>301</v>
      </c>
      <c r="E141" s="10" t="s">
        <v>302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8">
        <f t="shared" si="8"/>
        <v>0</v>
      </c>
      <c r="Q141" s="8"/>
      <c r="R141" s="8">
        <f t="shared" si="9"/>
        <v>0</v>
      </c>
      <c r="S141" s="12"/>
    </row>
    <row r="142" spans="1:19" ht="33.75">
      <c r="A142" s="10">
        <v>357</v>
      </c>
      <c r="B142" s="10" t="s">
        <v>49</v>
      </c>
      <c r="C142" s="10" t="s">
        <v>28</v>
      </c>
      <c r="D142" s="10" t="s">
        <v>25</v>
      </c>
      <c r="E142" s="10" t="s">
        <v>26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8">
        <f t="shared" si="8"/>
        <v>0</v>
      </c>
      <c r="Q142" s="8"/>
      <c r="R142" s="8">
        <f t="shared" si="9"/>
        <v>0</v>
      </c>
      <c r="S142" s="12"/>
    </row>
    <row r="143" spans="1:19" ht="33.75">
      <c r="A143" s="10">
        <v>359</v>
      </c>
      <c r="B143" s="10" t="s">
        <v>50</v>
      </c>
      <c r="C143" s="10" t="s">
        <v>28</v>
      </c>
      <c r="D143" s="10" t="s">
        <v>25</v>
      </c>
      <c r="E143" s="10" t="s">
        <v>26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8">
        <f t="shared" si="8"/>
        <v>0</v>
      </c>
      <c r="Q143" s="8"/>
      <c r="R143" s="8">
        <f t="shared" si="9"/>
        <v>0</v>
      </c>
      <c r="S143" s="12"/>
    </row>
    <row r="144" spans="1:19" ht="11.25">
      <c r="A144" s="10">
        <v>397</v>
      </c>
      <c r="B144" s="10" t="s">
        <v>183</v>
      </c>
      <c r="C144" s="10" t="s">
        <v>184</v>
      </c>
      <c r="D144" s="10" t="s">
        <v>185</v>
      </c>
      <c r="E144" s="10" t="s">
        <v>182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8">
        <f t="shared" si="8"/>
        <v>0</v>
      </c>
      <c r="Q144" s="8"/>
      <c r="R144" s="8">
        <f t="shared" si="9"/>
        <v>0</v>
      </c>
      <c r="S144" s="12"/>
    </row>
    <row r="145" spans="1:19" ht="22.5">
      <c r="A145" s="10">
        <v>407</v>
      </c>
      <c r="B145" s="10" t="s">
        <v>56</v>
      </c>
      <c r="C145" s="10" t="s">
        <v>202</v>
      </c>
      <c r="D145" s="10" t="s">
        <v>203</v>
      </c>
      <c r="E145" s="10" t="s">
        <v>204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8">
        <f t="shared" si="8"/>
        <v>0</v>
      </c>
      <c r="Q145" s="8"/>
      <c r="R145" s="8">
        <f t="shared" si="9"/>
        <v>0</v>
      </c>
      <c r="S145" s="12"/>
    </row>
    <row r="146" spans="1:19" ht="33.75">
      <c r="A146" s="10">
        <v>452</v>
      </c>
      <c r="B146" s="10" t="s">
        <v>56</v>
      </c>
      <c r="C146" s="10" t="s">
        <v>57</v>
      </c>
      <c r="D146" s="10" t="s">
        <v>25</v>
      </c>
      <c r="E146" s="10" t="s">
        <v>26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8">
        <f t="shared" si="8"/>
        <v>0</v>
      </c>
      <c r="Q146" s="8"/>
      <c r="R146" s="8">
        <f t="shared" si="9"/>
        <v>0</v>
      </c>
      <c r="S146" s="12"/>
    </row>
    <row r="147" spans="1:19" ht="22.5">
      <c r="A147" s="10">
        <v>455</v>
      </c>
      <c r="B147" s="10" t="s">
        <v>169</v>
      </c>
      <c r="C147" s="10" t="s">
        <v>358</v>
      </c>
      <c r="D147" s="10" t="s">
        <v>170</v>
      </c>
      <c r="E147" s="10" t="s">
        <v>171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8">
        <f t="shared" si="8"/>
        <v>0</v>
      </c>
      <c r="Q147" s="8"/>
      <c r="R147" s="8">
        <f t="shared" si="9"/>
        <v>0</v>
      </c>
      <c r="S147" s="12"/>
    </row>
  </sheetData>
  <sheetProtection sheet="1" sort="0"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&amp;C&amp;F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Алиюшка</dc:creator>
  <cp:keywords/>
  <dc:description/>
  <cp:lastModifiedBy>Алиюшка</cp:lastModifiedBy>
  <cp:lastPrinted>2012-12-17T13:38:40Z</cp:lastPrinted>
  <dcterms:created xsi:type="dcterms:W3CDTF">2012-12-17T13:09:05Z</dcterms:created>
  <dcterms:modified xsi:type="dcterms:W3CDTF">2012-12-26T19:03:06Z</dcterms:modified>
  <cp:category/>
  <cp:version/>
  <cp:contentType/>
  <cp:contentStatus/>
</cp:coreProperties>
</file>